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个人公示" sheetId="5" r:id="rId1"/>
    <sheet name="企业公示" sheetId="6" r:id="rId2"/>
  </sheets>
  <definedNames>
    <definedName name="_xlnm._FilterDatabase" localSheetId="0" hidden="1">个人公示!$A$1:$L$246</definedName>
    <definedName name="_xlnm.Print_Titles" localSheetId="0">个人公示!$1:$3</definedName>
    <definedName name="_xlnm.Print_Titles" localSheetId="1">企业公示!$1:$3</definedName>
    <definedName name="_xlnm._FilterDatabase" localSheetId="1" hidden="1">企业公示!$A$1:$M$44</definedName>
  </definedNames>
  <calcPr calcId="144525"/>
</workbook>
</file>

<file path=xl/sharedStrings.xml><?xml version="1.0" encoding="utf-8"?>
<sst xmlns="http://schemas.openxmlformats.org/spreadsheetml/2006/main" count="1899" uniqueCount="639">
  <si>
    <t>灵台县2023年第二批农机购置补贴资金发放公示（个人）</t>
  </si>
  <si>
    <t>填报单位：</t>
  </si>
  <si>
    <t>单位：元</t>
  </si>
  <si>
    <t>时间： 2023年4月10日</t>
  </si>
  <si>
    <t>序号</t>
  </si>
  <si>
    <t>乡镇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</si>
  <si>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</si>
  <si>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</si>
  <si>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</si>
  <si>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</si>
  <si>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</si>
  <si>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</si>
  <si>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</si>
  <si>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</si>
  <si>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</si>
  <si>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个人小计</t>
  </si>
  <si>
    <t>中台镇</t>
  </si>
  <si>
    <t>杨双红</t>
  </si>
  <si>
    <t>轮式拖拉机</t>
  </si>
  <si>
    <t>WE604-2</t>
  </si>
  <si>
    <t>ACS02111[Q210147974B]</t>
  </si>
  <si>
    <t>沃得农机(沈阳)有限公司</t>
  </si>
  <si>
    <t>灵台县陇友农业机械商贸有限责任公司</t>
  </si>
  <si>
    <t>曹拥英</t>
  </si>
  <si>
    <t>秸秆粉碎还田机</t>
  </si>
  <si>
    <t>1JHY-150</t>
  </si>
  <si>
    <t>22015553[]</t>
  </si>
  <si>
    <t>河北春翔机械有限公司</t>
  </si>
  <si>
    <t>姚兴虎</t>
  </si>
  <si>
    <t>犁</t>
  </si>
  <si>
    <t>1LFS-340</t>
  </si>
  <si>
    <t>H97376[]</t>
  </si>
  <si>
    <t>郑州市华丰农业机械有限公司</t>
  </si>
  <si>
    <t>李彦军</t>
  </si>
  <si>
    <t>1LFD-230</t>
  </si>
  <si>
    <t>H20305[无]</t>
  </si>
  <si>
    <t>WD704K</t>
  </si>
  <si>
    <t>ALF33019Z[C13502128A]</t>
  </si>
  <si>
    <t>江苏沃得农业机械股份有限公司(原:江苏沃得农业机械有限公司)</t>
  </si>
  <si>
    <t>姜福林</t>
  </si>
  <si>
    <t>DF1404-X</t>
  </si>
  <si>
    <t>22A00XD03702[H9222004978]</t>
  </si>
  <si>
    <t>常州东风农机集团有限公司</t>
  </si>
  <si>
    <t>灵台县大众农业机械有限责任公司</t>
  </si>
  <si>
    <t>1LFD-345</t>
  </si>
  <si>
    <t>H22828[]</t>
  </si>
  <si>
    <t>玉米收获机</t>
  </si>
  <si>
    <t>4YZ-3K</t>
  </si>
  <si>
    <t>DF2N3K0282[Q220499090V]</t>
  </si>
  <si>
    <t>道依茨法尔机械有限公司</t>
  </si>
  <si>
    <t>王小强</t>
  </si>
  <si>
    <t>铡草机</t>
  </si>
  <si>
    <t>9ZT-3</t>
  </si>
  <si>
    <t>223144[]</t>
  </si>
  <si>
    <t>扶风永恒农牧机械制造有限责任公司</t>
  </si>
  <si>
    <t>杨晓平</t>
  </si>
  <si>
    <t>1LFD-245</t>
  </si>
  <si>
    <t>H22837[]</t>
  </si>
  <si>
    <t>旋耕机</t>
  </si>
  <si>
    <t>1GKN-170</t>
  </si>
  <si>
    <t>G1172237013[]</t>
  </si>
  <si>
    <t>亚澳南阳农机有限责任公司</t>
  </si>
  <si>
    <t>DF704-M</t>
  </si>
  <si>
    <t>220000Z10914[C22906564A]</t>
  </si>
  <si>
    <t>小计</t>
  </si>
  <si>
    <t>邵寨镇</t>
  </si>
  <si>
    <t>马治忠</t>
  </si>
  <si>
    <t>1JHY-172</t>
  </si>
  <si>
    <t>22072028[]</t>
  </si>
  <si>
    <t>平凉市茂源农机销售有限责任公司</t>
  </si>
  <si>
    <t>李申强</t>
  </si>
  <si>
    <t>1JH-200</t>
  </si>
  <si>
    <t>KH22200195[]</t>
  </si>
  <si>
    <t>河北运田农业机械制造有限公司</t>
  </si>
  <si>
    <t>杨军明</t>
  </si>
  <si>
    <t>铺膜（带）播种机</t>
  </si>
  <si>
    <t>2MBFG-40/70A</t>
  </si>
  <si>
    <t>DXSNMBA2053[]</t>
  </si>
  <si>
    <t>定西市三牛农机制造有限公司</t>
  </si>
  <si>
    <t>独店镇</t>
  </si>
  <si>
    <t>冯德科</t>
  </si>
  <si>
    <t>DXSNMBA0591[无]</t>
  </si>
  <si>
    <t>丁亚军</t>
  </si>
  <si>
    <t>504</t>
  </si>
  <si>
    <t>50422091164M[B0594872]</t>
  </si>
  <si>
    <t>山东谷禾农业装备有限公司</t>
  </si>
  <si>
    <t>庆阳兴丰源农机销售有限公司</t>
  </si>
  <si>
    <t>李拴勤</t>
  </si>
  <si>
    <t>1GQN-160</t>
  </si>
  <si>
    <t>JL22530530[]</t>
  </si>
  <si>
    <t>河南巨隆科技有限公司</t>
  </si>
  <si>
    <t>平凉众鑫农机销售有限公司</t>
  </si>
  <si>
    <t>T704-C</t>
  </si>
  <si>
    <t>1D221TEJ6N3K10001[AK322018113]</t>
  </si>
  <si>
    <t>山东悍沃农业装备有限公司</t>
  </si>
  <si>
    <t>李玉平</t>
  </si>
  <si>
    <t>1GQN-150</t>
  </si>
  <si>
    <t>JL22537023[]</t>
  </si>
  <si>
    <t>泾川农田农机销售有限公司</t>
  </si>
  <si>
    <t>李永琦</t>
  </si>
  <si>
    <t>223148[]</t>
  </si>
  <si>
    <t>张广荣</t>
  </si>
  <si>
    <t>1GKN-150</t>
  </si>
  <si>
    <t>G0152153048[无]</t>
  </si>
  <si>
    <t>泾川沃丰源农机有限公司</t>
  </si>
  <si>
    <t>M404-E</t>
  </si>
  <si>
    <t>63321M242N3107013[Q220894576B]</t>
  </si>
  <si>
    <t>潍柴雷沃重工股份有限公司</t>
  </si>
  <si>
    <t>平凉市胜达农机销售有限公司</t>
  </si>
  <si>
    <t>黄斌</t>
  </si>
  <si>
    <t>铺膜机</t>
  </si>
  <si>
    <t>2MFG-40/70A</t>
  </si>
  <si>
    <t>DXSNMFG3121[]</t>
  </si>
  <si>
    <t>1GQN-170Z</t>
  </si>
  <si>
    <t>SH170X21ZK112727[无]</t>
  </si>
  <si>
    <t>河北圣和农业机械有限公司</t>
  </si>
  <si>
    <t>WE704-2</t>
  </si>
  <si>
    <t>BKS07104[C23306276A]</t>
  </si>
  <si>
    <t>尚辉</t>
  </si>
  <si>
    <t>22015674[]</t>
  </si>
  <si>
    <t>何红伟</t>
  </si>
  <si>
    <t>1JHY-165</t>
  </si>
  <si>
    <t>21065105[]</t>
  </si>
  <si>
    <t>李玉龙</t>
  </si>
  <si>
    <t>H22832[无]</t>
  </si>
  <si>
    <t>王民庆</t>
  </si>
  <si>
    <t>63321M249N3107011[Q220894577B]</t>
  </si>
  <si>
    <t>庆阳三一农机销售有限公司</t>
  </si>
  <si>
    <t>G0152153040[无]</t>
  </si>
  <si>
    <t>李中林</t>
  </si>
  <si>
    <t>1D221TEZ1N3K10073[AK322014065]</t>
  </si>
  <si>
    <t>1GQN-165A</t>
  </si>
  <si>
    <t>JL22546825[]</t>
  </si>
  <si>
    <t>王伟</t>
  </si>
  <si>
    <t>1GQN-180Z</t>
  </si>
  <si>
    <t>92203157[无]</t>
  </si>
  <si>
    <t>中国一拖集团有限公司</t>
  </si>
  <si>
    <t>甘肃方达长信农业机械有限公司</t>
  </si>
  <si>
    <t>MF704-6</t>
  </si>
  <si>
    <t>42238687[T22167238]</t>
  </si>
  <si>
    <t>第一拖拉机股份有限公司</t>
  </si>
  <si>
    <t>夏骞</t>
  </si>
  <si>
    <t>谷物联合收割机</t>
  </si>
  <si>
    <t>4LZ-6.0EL</t>
  </si>
  <si>
    <t>ZRLLH429977[DK2SMN80242]</t>
  </si>
  <si>
    <t>范文彦</t>
  </si>
  <si>
    <t>DXSNMFG3171[]</t>
  </si>
  <si>
    <t>张雪琴</t>
  </si>
  <si>
    <t>63321M240N3107009[Q220894579B]</t>
  </si>
  <si>
    <t>G0152153050[无]</t>
  </si>
  <si>
    <t>张宏图</t>
  </si>
  <si>
    <t>1004</t>
  </si>
  <si>
    <t>B22104682[1TTJ66N02211]</t>
  </si>
  <si>
    <t>山东巴博斯重工有限公司</t>
  </si>
  <si>
    <t>庆城县宏丰联农机销售店</t>
  </si>
  <si>
    <t>罗志华</t>
  </si>
  <si>
    <t>2M-1E</t>
  </si>
  <si>
    <t>221120022[]</t>
  </si>
  <si>
    <t>甘肃洮河拖拉机制造有限公司</t>
  </si>
  <si>
    <t>G0152224017[]</t>
  </si>
  <si>
    <t>HX504</t>
  </si>
  <si>
    <t>2200933[Y220900016]</t>
  </si>
  <si>
    <t>洛阳市宏宣机械制造有限公司</t>
  </si>
  <si>
    <t>仇文才</t>
  </si>
  <si>
    <t>1JHY-230</t>
  </si>
  <si>
    <t>22023097[]</t>
  </si>
  <si>
    <t>1JHY-180</t>
  </si>
  <si>
    <t>22018111[]</t>
  </si>
  <si>
    <t>西屯乡</t>
  </si>
  <si>
    <t>马义军</t>
  </si>
  <si>
    <t>M2004-5G</t>
  </si>
  <si>
    <t>63321M5E2N4203044[7322C000145]</t>
  </si>
  <si>
    <t>1LF-440</t>
  </si>
  <si>
    <t>JNK4402210427[]</t>
  </si>
  <si>
    <t>河北冀农农机具有限公司</t>
  </si>
  <si>
    <t>1GKN-260A</t>
  </si>
  <si>
    <t>JL22526388[无]</t>
  </si>
  <si>
    <t>姚自成</t>
  </si>
  <si>
    <t>BKS07101[C23306282A]</t>
  </si>
  <si>
    <t>SH170X22ZK040206[无]</t>
  </si>
  <si>
    <t>DXSNMFG3103[]</t>
  </si>
  <si>
    <t>周福利</t>
  </si>
  <si>
    <t>1LF-225</t>
  </si>
  <si>
    <t>NF225220167[]</t>
  </si>
  <si>
    <t>河北农飞农业机械制造有限公司</t>
  </si>
  <si>
    <t>姜小辉</t>
  </si>
  <si>
    <t>1LFD-440</t>
  </si>
  <si>
    <t>H22947[]</t>
  </si>
  <si>
    <t>泾川县吉源农机销售有限公司</t>
  </si>
  <si>
    <t>马灵军</t>
  </si>
  <si>
    <t>JL22547907[]</t>
  </si>
  <si>
    <t>1LYFT-435</t>
  </si>
  <si>
    <t>NY223627[]</t>
  </si>
  <si>
    <t>河北农源农业机械制造有限公司</t>
  </si>
  <si>
    <t>YJ2004-C</t>
  </si>
  <si>
    <t>YJ22100025[6P22J057103]</t>
  </si>
  <si>
    <t>山东亿嘉农业机械装备股份有限公司</t>
  </si>
  <si>
    <t>泾川农田农机销售有限公司(经销商)</t>
  </si>
  <si>
    <t>周雪峰</t>
  </si>
  <si>
    <t>DXSNMFG3108[]</t>
  </si>
  <si>
    <t>姚星红</t>
  </si>
  <si>
    <t>ALS04315[Q211298498B]</t>
  </si>
  <si>
    <t>马小强</t>
  </si>
  <si>
    <t>DXSNMFG2700[无]</t>
  </si>
  <si>
    <t>什字镇</t>
  </si>
  <si>
    <t>曹贵生</t>
  </si>
  <si>
    <t>H97372[无]</t>
  </si>
  <si>
    <t>条播机</t>
  </si>
  <si>
    <t>2BT-14</t>
  </si>
  <si>
    <t>221045[]</t>
  </si>
  <si>
    <t>宝鸡雍盛机械制造有限公司</t>
  </si>
  <si>
    <t>1GQN-250H</t>
  </si>
  <si>
    <t>HF21526990[无]</t>
  </si>
  <si>
    <t>1JHY-200</t>
  </si>
  <si>
    <t>21020103[]</t>
  </si>
  <si>
    <t>陶永平</t>
  </si>
  <si>
    <t>SH170X22ZK032712[无]</t>
  </si>
  <si>
    <t>于秀霞</t>
  </si>
  <si>
    <t>单粒（精密）播种机</t>
  </si>
  <si>
    <t>2BYFSF-4D</t>
  </si>
  <si>
    <t>NH2122309[无]</t>
  </si>
  <si>
    <t>河北农哈哈机械集团有限公司</t>
  </si>
  <si>
    <t>李永刚</t>
  </si>
  <si>
    <t>1GQN-230H</t>
  </si>
  <si>
    <t>HF21002510[无]</t>
  </si>
  <si>
    <t>于效勤</t>
  </si>
  <si>
    <t>DXSNMFG3116[]</t>
  </si>
  <si>
    <t>22015668[]</t>
  </si>
  <si>
    <t>郭西太</t>
  </si>
  <si>
    <t>NF225220161[]</t>
  </si>
  <si>
    <t>李宝科</t>
  </si>
  <si>
    <t>G0152148078[]</t>
  </si>
  <si>
    <t>M504-E</t>
  </si>
  <si>
    <t>63321M267N3108434[BH01352853]</t>
  </si>
  <si>
    <t>郭相义</t>
  </si>
  <si>
    <t>DXSNMFG2009[无]</t>
  </si>
  <si>
    <t>郭书宏</t>
  </si>
  <si>
    <t>DXSNMFG2474[]</t>
  </si>
  <si>
    <t>曹宏军</t>
  </si>
  <si>
    <t>704</t>
  </si>
  <si>
    <t>70422101286M[B0598609]</t>
  </si>
  <si>
    <t>平凉市恒源成汽车销售有限公司</t>
  </si>
  <si>
    <t>SH170X22ZK092109[]</t>
  </si>
  <si>
    <t>上良镇</t>
  </si>
  <si>
    <t>景春洲</t>
  </si>
  <si>
    <t>1JH-165</t>
  </si>
  <si>
    <t>KH22165174[]</t>
  </si>
  <si>
    <t>丁金春</t>
  </si>
  <si>
    <t>1GKNJG-240</t>
  </si>
  <si>
    <t>SH240X21JGY101205[无]</t>
  </si>
  <si>
    <t>甘肃天农伟业农机销售有限公司</t>
  </si>
  <si>
    <t>张金科</t>
  </si>
  <si>
    <t>DXSNMBA2322[无]</t>
  </si>
  <si>
    <t>SH170X22ZK040207[无]</t>
  </si>
  <si>
    <t>BKS07116[C23306537A]</t>
  </si>
  <si>
    <t>曹金红</t>
  </si>
  <si>
    <t>70422101254M[B0598439]</t>
  </si>
  <si>
    <t>朝那镇</t>
  </si>
  <si>
    <t>史效换</t>
  </si>
  <si>
    <t>DF2104-C</t>
  </si>
  <si>
    <t>22A00CD11729[H9228021192]</t>
  </si>
  <si>
    <t>H21026[无]</t>
  </si>
  <si>
    <t>22018113[]</t>
  </si>
  <si>
    <t>刘仕佐</t>
  </si>
  <si>
    <t>63321M265N3108478[BH01355251]</t>
  </si>
  <si>
    <t>张建新</t>
  </si>
  <si>
    <t>HE704</t>
  </si>
  <si>
    <t>2200423[Y220703551]</t>
  </si>
  <si>
    <t>1GKN-160</t>
  </si>
  <si>
    <t>G4162235015[]</t>
  </si>
  <si>
    <t>李根田</t>
  </si>
  <si>
    <t>504-C</t>
  </si>
  <si>
    <t>1D221TYJ8N3099592[CPU22000874]</t>
  </si>
  <si>
    <t>JL22537025[]</t>
  </si>
  <si>
    <t>陈喜堂</t>
  </si>
  <si>
    <t>604B</t>
  </si>
  <si>
    <t>B22102440[BF12374289]</t>
  </si>
  <si>
    <t>甘肃万联丰达农机有限公司</t>
  </si>
  <si>
    <t>郑兴旺</t>
  </si>
  <si>
    <t>KH22165177[]</t>
  </si>
  <si>
    <t>赵金辉</t>
  </si>
  <si>
    <t>G1172237010[]</t>
  </si>
  <si>
    <t>H22846[]</t>
  </si>
  <si>
    <t>李威</t>
  </si>
  <si>
    <t>1GKN-220</t>
  </si>
  <si>
    <t>G2222240027[]</t>
  </si>
  <si>
    <t>郑浩锋</t>
  </si>
  <si>
    <t>1D221TEJ9N3K10025[AK322017329]</t>
  </si>
  <si>
    <t>DXSNMFG3210[]</t>
  </si>
  <si>
    <t>郑林科</t>
  </si>
  <si>
    <t>DXSNMFG3107[]</t>
  </si>
  <si>
    <t>A218848[]</t>
  </si>
  <si>
    <t>河北晓天农业机械有限公司</t>
  </si>
  <si>
    <t>70422111335M[B0598606]</t>
  </si>
  <si>
    <t>马永鹏</t>
  </si>
  <si>
    <t>DXSNMFG3118[]</t>
  </si>
  <si>
    <t>G0152153041[无]</t>
  </si>
  <si>
    <t>63321M264N3101666[Q220593163B]</t>
  </si>
  <si>
    <t>贾国良</t>
  </si>
  <si>
    <t>22065160[无]</t>
  </si>
  <si>
    <t>何世斌</t>
  </si>
  <si>
    <t>1JQ-200</t>
  </si>
  <si>
    <t>MH19X07801[]</t>
  </si>
  <si>
    <t>宁晋县铭行农业机械有限公司</t>
  </si>
  <si>
    <t>泾川县文硕农机商贸有限公司农机分公司</t>
  </si>
  <si>
    <t>李文才</t>
  </si>
  <si>
    <t>CD1804-F</t>
  </si>
  <si>
    <t>DF11804MJN3G14360[JY1KT8N30153]</t>
  </si>
  <si>
    <t>NF440220330[]</t>
  </si>
  <si>
    <t>张得科</t>
  </si>
  <si>
    <t>221110055[]</t>
  </si>
  <si>
    <t>63321M260N3101664[Q220590882B]</t>
  </si>
  <si>
    <t>赵新武</t>
  </si>
  <si>
    <t>DXSNMFG3113[]</t>
  </si>
  <si>
    <t>刘旭东</t>
  </si>
  <si>
    <t>DXSNMBA0456[无]</t>
  </si>
  <si>
    <t>1GKN-200</t>
  </si>
  <si>
    <t>G1202047049[无]</t>
  </si>
  <si>
    <t>平凉市大众机电有限责任公司</t>
  </si>
  <si>
    <t>马成良</t>
  </si>
  <si>
    <t>50422111327M[B0598773]</t>
  </si>
  <si>
    <t>DXSNMFG3269[]</t>
  </si>
  <si>
    <t>梁原乡</t>
  </si>
  <si>
    <t>YJ22100005[6P22S053604]</t>
  </si>
  <si>
    <t>庆阳鑫大众农业装备销售有限公司</t>
  </si>
  <si>
    <t>NY223301[无]</t>
  </si>
  <si>
    <t>JL22515408[]</t>
  </si>
  <si>
    <t>武林贝</t>
  </si>
  <si>
    <t>220109013[无]</t>
  </si>
  <si>
    <t>王小平</t>
  </si>
  <si>
    <t>63321M268M3504659[Q211193473B]</t>
  </si>
  <si>
    <t>JL22503661[无]</t>
  </si>
  <si>
    <t>赵立春</t>
  </si>
  <si>
    <t>HF21508768[]</t>
  </si>
  <si>
    <t>陈进科</t>
  </si>
  <si>
    <t>220302078[无]</t>
  </si>
  <si>
    <t>朱拴才</t>
  </si>
  <si>
    <t>1D221TYJ2N3037038[BG12382038]</t>
  </si>
  <si>
    <t>JL22516254[无]</t>
  </si>
  <si>
    <t>郑小成</t>
  </si>
  <si>
    <t>GT704-1</t>
  </si>
  <si>
    <t>02L211662N3E12010[B0556943]</t>
  </si>
  <si>
    <t>泰安泰山国泰拖拉机制造有限公司</t>
  </si>
  <si>
    <t>贾俊科</t>
  </si>
  <si>
    <t>1LFS-230</t>
  </si>
  <si>
    <t>H20195[无]</t>
  </si>
  <si>
    <t>SH170X22ZK040210[无]</t>
  </si>
  <si>
    <t>于俊虎</t>
  </si>
  <si>
    <t>WF1404</t>
  </si>
  <si>
    <t>ALZ10465[A7YMT2M30420]</t>
  </si>
  <si>
    <t>江苏沃得高新农业装备有限公司(原:江苏沃得植保机械有限公司、原:沃得重工(中国)有限公司)</t>
  </si>
  <si>
    <t>H20512[无]</t>
  </si>
  <si>
    <t>杜新林</t>
  </si>
  <si>
    <t>210304101[无]</t>
  </si>
  <si>
    <t>强虎奎</t>
  </si>
  <si>
    <t>70422101284M[B0599038]</t>
  </si>
  <si>
    <t>冯小荣</t>
  </si>
  <si>
    <t>MF504</t>
  </si>
  <si>
    <t>42237862[T22164909]</t>
  </si>
  <si>
    <t>1GQNKG-170</t>
  </si>
  <si>
    <t>GY54140[无]</t>
  </si>
  <si>
    <t>河北耕耘农业机械制造有限公司</t>
  </si>
  <si>
    <t>李小平</t>
  </si>
  <si>
    <t>1JH-220</t>
  </si>
  <si>
    <t>KH22220107[]</t>
  </si>
  <si>
    <t>闫士贵</t>
  </si>
  <si>
    <t>1GQN-160Z</t>
  </si>
  <si>
    <t>SH160X22ZK071908[无]</t>
  </si>
  <si>
    <t>50422101280G[B0595312]</t>
  </si>
  <si>
    <t>马晓武</t>
  </si>
  <si>
    <t>DXSNMFG3183[]</t>
  </si>
  <si>
    <t>杨喜田</t>
  </si>
  <si>
    <t>LW704</t>
  </si>
  <si>
    <t>0FA210267N3020089[AK322002974]</t>
  </si>
  <si>
    <t>潍坊力王农业装备有限公司</t>
  </si>
  <si>
    <t>安根怀</t>
  </si>
  <si>
    <t>DXSNMFG2688[无]</t>
  </si>
  <si>
    <t>张保太</t>
  </si>
  <si>
    <t>DXSNMFG3211[]</t>
  </si>
  <si>
    <t>韩存学</t>
  </si>
  <si>
    <t>1GQN-200H</t>
  </si>
  <si>
    <t>JL22523827[无]</t>
  </si>
  <si>
    <t>22065157[]</t>
  </si>
  <si>
    <t>M904-Y</t>
  </si>
  <si>
    <t>63321M3B6N3200565[Q220899813G]</t>
  </si>
  <si>
    <t>李俊忠</t>
  </si>
  <si>
    <t>4YZP-4J</t>
  </si>
  <si>
    <t>4YZP4J2022060084[Q220176188G]</t>
  </si>
  <si>
    <t>山东江华机械制造有限公司</t>
  </si>
  <si>
    <t>平凉顺亿盛农业机械有限公司</t>
  </si>
  <si>
    <t>王拴虎</t>
  </si>
  <si>
    <t>ME504-N</t>
  </si>
  <si>
    <t>42235048[Y220800440]</t>
  </si>
  <si>
    <t>JN22150184[]</t>
  </si>
  <si>
    <t>河北中仁农业机械有限公司</t>
  </si>
  <si>
    <t>王书灵</t>
  </si>
  <si>
    <t>42235056[Y220704102]</t>
  </si>
  <si>
    <t>JN22150176[]</t>
  </si>
  <si>
    <t>王拴林</t>
  </si>
  <si>
    <t>DXSNMBA0645[无]</t>
  </si>
  <si>
    <t>ALS04134[Q211193494B]</t>
  </si>
  <si>
    <t>甘肃惠丰嘉业农机有限公司</t>
  </si>
  <si>
    <t>朱德贵</t>
  </si>
  <si>
    <t>70422101304M[B0599053]</t>
  </si>
  <si>
    <t>DXSNMFG3114[]</t>
  </si>
  <si>
    <t>史君科</t>
  </si>
  <si>
    <t>63321M264M3102329[BG11377424]</t>
  </si>
  <si>
    <t>SH150X21XK1211707[]</t>
  </si>
  <si>
    <t>王春奎</t>
  </si>
  <si>
    <t>1GKN-250</t>
  </si>
  <si>
    <t>G3252241027[]</t>
  </si>
  <si>
    <t>H22952[]</t>
  </si>
  <si>
    <t>LX1504</t>
  </si>
  <si>
    <t>32213506[YT22229026]</t>
  </si>
  <si>
    <t>甘肃牧禾原农业装备有限公司原甘肃一拖东晟农业装备有限公司</t>
  </si>
  <si>
    <t>杜存仓</t>
  </si>
  <si>
    <t>NH2230039[无]</t>
  </si>
  <si>
    <t>李海荣</t>
  </si>
  <si>
    <t>A218859[]</t>
  </si>
  <si>
    <t>70422111334M[B0598635]</t>
  </si>
  <si>
    <t>安小兵</t>
  </si>
  <si>
    <t>1GQN-230G</t>
  </si>
  <si>
    <t>92204258[无]</t>
  </si>
  <si>
    <t>LX904</t>
  </si>
  <si>
    <t>32199912[YT19233461]</t>
  </si>
  <si>
    <t>朱治学</t>
  </si>
  <si>
    <t>DXSNMFG3249[]</t>
  </si>
  <si>
    <t>刘小红</t>
  </si>
  <si>
    <t>70422111329M[B0598626]</t>
  </si>
  <si>
    <t>221120021[]</t>
  </si>
  <si>
    <t>钟双军</t>
  </si>
  <si>
    <t>NF440220319[]</t>
  </si>
  <si>
    <t>李战军</t>
  </si>
  <si>
    <t>2200436[B0583143]</t>
  </si>
  <si>
    <t>星火乡</t>
  </si>
  <si>
    <t>史海波</t>
  </si>
  <si>
    <t>1LFD-328</t>
  </si>
  <si>
    <t>H96361[无]</t>
  </si>
  <si>
    <t>DXSNMFG2561[无]</t>
  </si>
  <si>
    <t>张明军</t>
  </si>
  <si>
    <t>2023326[CWF22009029]</t>
  </si>
  <si>
    <t>洛阳丰收芬美得农业机械装备有限公司</t>
  </si>
  <si>
    <t>甘肃中天昊丰商贸有限公司</t>
  </si>
  <si>
    <t>SH150X22XK051713[无]</t>
  </si>
  <si>
    <t>张建军</t>
  </si>
  <si>
    <t>NF225220162[]</t>
  </si>
  <si>
    <t>白新红</t>
  </si>
  <si>
    <t>TH504-3</t>
  </si>
  <si>
    <t>2208102586[Q220897904B]</t>
  </si>
  <si>
    <t>潍坊泰鸿拖拉机有限公司</t>
  </si>
  <si>
    <t>王永中</t>
  </si>
  <si>
    <t>22020113[无]</t>
  </si>
  <si>
    <t>焦海涛</t>
  </si>
  <si>
    <t>2023329[CWF22008994]</t>
  </si>
  <si>
    <t>SH150X22XK051906[无]</t>
  </si>
  <si>
    <t>周峰科</t>
  </si>
  <si>
    <t>JL22540893[]</t>
  </si>
  <si>
    <t>白俊科</t>
  </si>
  <si>
    <t>2208102581[Q220897903B]</t>
  </si>
  <si>
    <t>白晓国</t>
  </si>
  <si>
    <t>SH160X22ZK090904[]</t>
  </si>
  <si>
    <t>周克强</t>
  </si>
  <si>
    <t>221110006[]</t>
  </si>
  <si>
    <t>周永红</t>
  </si>
  <si>
    <t>221104170[]</t>
  </si>
  <si>
    <t>A218766[]</t>
  </si>
  <si>
    <t>胡勤学</t>
  </si>
  <si>
    <t>2208102587[Q220295479B]</t>
  </si>
  <si>
    <t>平凉众鑫农机销售有限公司(经销商)</t>
  </si>
  <si>
    <t>JL22545535[]</t>
  </si>
  <si>
    <t>DXSNMFG3119[]</t>
  </si>
  <si>
    <t>周君峰</t>
  </si>
  <si>
    <t>A218764[]</t>
  </si>
  <si>
    <t>221104168[]</t>
  </si>
  <si>
    <t>泰山-604A</t>
  </si>
  <si>
    <t>02L211157N3EN0301[Y220200466]</t>
  </si>
  <si>
    <t>赵继元</t>
  </si>
  <si>
    <t>BKS07118[C23306272A]</t>
  </si>
  <si>
    <t>DXSNMFG3110[]</t>
  </si>
  <si>
    <t>SH180X22ZK031518[]</t>
  </si>
  <si>
    <t>白卜子</t>
  </si>
  <si>
    <t>22015666[]</t>
  </si>
  <si>
    <t>白建岗</t>
  </si>
  <si>
    <t>GF504</t>
  </si>
  <si>
    <t>1AT21002XN3GF2019[CWF22010297]</t>
  </si>
  <si>
    <t>潍坊福康农业装备有限公司</t>
  </si>
  <si>
    <t>曹培君</t>
  </si>
  <si>
    <t>22065156[]</t>
  </si>
  <si>
    <t>百里乡</t>
  </si>
  <si>
    <t>李志刚</t>
  </si>
  <si>
    <t>22108776[CWF22010663]</t>
  </si>
  <si>
    <t>山东潍河农业装备有限公司</t>
  </si>
  <si>
    <t>平凉永盛宏农机销售有限公司</t>
  </si>
  <si>
    <t>董拴虎</t>
  </si>
  <si>
    <t>BYF43135A[C23206371A]</t>
  </si>
  <si>
    <t>邓军堂</t>
  </si>
  <si>
    <t>DF504M</t>
  </si>
  <si>
    <t>210000Z19775[C13600398A]</t>
  </si>
  <si>
    <t>H22697[无]</t>
  </si>
  <si>
    <t>李拴林</t>
  </si>
  <si>
    <t>1GKNJG-260</t>
  </si>
  <si>
    <t>SH260X21JGY121428[]</t>
  </si>
  <si>
    <t>郭小虎</t>
  </si>
  <si>
    <t>22065134[]</t>
  </si>
  <si>
    <t>李新喜</t>
  </si>
  <si>
    <t>22015667[无]</t>
  </si>
  <si>
    <t>王小华</t>
  </si>
  <si>
    <t>1LF-435</t>
  </si>
  <si>
    <t>2202041[无]</t>
  </si>
  <si>
    <t>宁晋县保农农牧机械有限公司</t>
  </si>
  <si>
    <t>平凉市茂源农机销售有限责任公司(经销商)</t>
  </si>
  <si>
    <t>于发红</t>
  </si>
  <si>
    <t>20015422[无]</t>
  </si>
  <si>
    <t>刘五元</t>
  </si>
  <si>
    <t>SH170X21ZK042520[]</t>
  </si>
  <si>
    <t>邓银梅</t>
  </si>
  <si>
    <t>KH22165173[]</t>
  </si>
  <si>
    <t>杨国辉</t>
  </si>
  <si>
    <t>穴播机</t>
  </si>
  <si>
    <t>2BMFY-3</t>
  </si>
  <si>
    <t>220063[]</t>
  </si>
  <si>
    <t>李新学</t>
  </si>
  <si>
    <t>22065158[]</t>
  </si>
  <si>
    <t>马永红</t>
  </si>
  <si>
    <t>2BYFSM-2</t>
  </si>
  <si>
    <t>NH2123005[无]</t>
  </si>
  <si>
    <t>杨少甫</t>
  </si>
  <si>
    <t>HF21527916[无]</t>
  </si>
  <si>
    <t>河南沃正实业有限公司</t>
  </si>
  <si>
    <t>姚亚君</t>
  </si>
  <si>
    <t>DF604</t>
  </si>
  <si>
    <t>220003Z15476[C23200807A]</t>
  </si>
  <si>
    <t>H22838[]</t>
  </si>
  <si>
    <t>G1202217042[]</t>
  </si>
  <si>
    <t>马存义</t>
  </si>
  <si>
    <t>DF904-9</t>
  </si>
  <si>
    <t>22B009D04857[DKA3T5N00099]</t>
  </si>
  <si>
    <t>泾川县众福源兴农机销售有限公司</t>
  </si>
  <si>
    <t>1GQK-200</t>
  </si>
  <si>
    <t>KFG220081[]</t>
  </si>
  <si>
    <t>河北凯丰农业机械有限公司</t>
  </si>
  <si>
    <t>22018131[]</t>
  </si>
  <si>
    <t>史兆岐</t>
  </si>
  <si>
    <t>22015557[]</t>
  </si>
  <si>
    <t>何拴红</t>
  </si>
  <si>
    <t>H22840[]</t>
  </si>
  <si>
    <t>邓永华</t>
  </si>
  <si>
    <t>210000Z19776[C13504044A]</t>
  </si>
  <si>
    <t>马卖生</t>
  </si>
  <si>
    <t>22065159[]</t>
  </si>
  <si>
    <t>马拴定</t>
  </si>
  <si>
    <t>BYF43140A[C23206366A]</t>
  </si>
  <si>
    <t>1GQN-190Z</t>
  </si>
  <si>
    <t>SH190X21ZK050620[]</t>
  </si>
  <si>
    <t>马存秀</t>
  </si>
  <si>
    <t>1JH-180</t>
  </si>
  <si>
    <t>KH22180171[]</t>
  </si>
  <si>
    <t>郭虎子</t>
  </si>
  <si>
    <t>2BYFSF-5C</t>
  </si>
  <si>
    <t>NH2207539[无]</t>
  </si>
  <si>
    <t>白宏刚</t>
  </si>
  <si>
    <t>4YZL-2C</t>
  </si>
  <si>
    <t>YLBGS00918[Q220696767G]</t>
  </si>
  <si>
    <t>焦贵生</t>
  </si>
  <si>
    <t>WH2004-1</t>
  </si>
  <si>
    <t>BKZ13413[YT22230108]</t>
  </si>
  <si>
    <t>刘牛娃</t>
  </si>
  <si>
    <t>2202038[无]</t>
  </si>
  <si>
    <t>丁新军</t>
  </si>
  <si>
    <t>22A00CD11731[H9229021485]</t>
  </si>
  <si>
    <t>陈海灵</t>
  </si>
  <si>
    <t>BJF46175Z[C23402876A]</t>
  </si>
  <si>
    <t>王世明</t>
  </si>
  <si>
    <t>BYF43205A[C23300991A]</t>
  </si>
  <si>
    <t>董小林</t>
  </si>
  <si>
    <t>42243644[Y221101305]</t>
  </si>
  <si>
    <t>平凉通达正业农机销售有限公司</t>
  </si>
  <si>
    <t>新开乡</t>
  </si>
  <si>
    <t>杨永刚</t>
  </si>
  <si>
    <t>2MGF-1型</t>
  </si>
  <si>
    <t>044[无]</t>
  </si>
  <si>
    <t>青铜峡市民乐农业机械有限公司</t>
  </si>
  <si>
    <t>合计</t>
  </si>
  <si>
    <t>主要负责人（签字）：　　　　　 　      　      　　分管领导（签字）：    　              　 　　　经办人（签字）：</t>
  </si>
  <si>
    <t>灵台县2023年第二批农机购置补贴资金发放公示（企业）</t>
  </si>
  <si>
    <t>单位：</t>
  </si>
  <si>
    <t>时间：   年   月    日</t>
  </si>
  <si>
    <t>企业小计</t>
  </si>
  <si>
    <t>灵台县百顺养殖家庭农场</t>
  </si>
  <si>
    <t>JL22540892[]</t>
  </si>
  <si>
    <t>JNK4402211627[]</t>
  </si>
  <si>
    <t>63321M5E2N3212557[6P22S050068]</t>
  </si>
  <si>
    <t>1LFD-335</t>
  </si>
  <si>
    <t>H22810[]</t>
  </si>
  <si>
    <t>G1202225049[]</t>
  </si>
  <si>
    <t>B22114859[1TTJ66N02409]</t>
  </si>
  <si>
    <t>灵台县万润农机农业农民专业合作社</t>
  </si>
  <si>
    <t>B22114861[1TTJ66N02319]</t>
  </si>
  <si>
    <t>灵台县威动农机农民专业合作社</t>
  </si>
  <si>
    <t>1LFK-440</t>
  </si>
  <si>
    <t>JNG4402203941[无]</t>
  </si>
  <si>
    <t>灵台县康鑫益农农机服务农民专业合作社</t>
  </si>
  <si>
    <t>BJZ13088[A7JET1N30300]</t>
  </si>
  <si>
    <t>NF440220333[]</t>
  </si>
  <si>
    <t>SH260X21JGY101410[无]</t>
  </si>
  <si>
    <t>NF440220332[]</t>
  </si>
  <si>
    <t>BKZ13416[A7JET1N30127]</t>
  </si>
  <si>
    <t>SH260X21JGY121614[]</t>
  </si>
  <si>
    <t>灵台县春耘农机农民专业合作社</t>
  </si>
  <si>
    <t>KH22220103[]</t>
  </si>
  <si>
    <t>221282[无]</t>
  </si>
  <si>
    <t>灵台县伟鼎农机服务农民专业合作社</t>
  </si>
  <si>
    <t>SH260X21JGY101602[无]</t>
  </si>
  <si>
    <t>NF440220156[]</t>
  </si>
  <si>
    <t>BFZ12426[A7JET1N30012]</t>
  </si>
  <si>
    <t>SH260X22JGY032718[无]</t>
  </si>
  <si>
    <t>BJZ13110[A7JET1N30023]</t>
  </si>
  <si>
    <t>22023108[]</t>
  </si>
  <si>
    <t>NF440220331[]</t>
  </si>
  <si>
    <t>灵台县喜荣农机服务农民专业合作社</t>
  </si>
  <si>
    <t>4LZ-10F</t>
  </si>
  <si>
    <t>RLLLJ416025[DKL5S0N00302]</t>
  </si>
  <si>
    <t>庆阳瑞裕康农机销售有限公司</t>
  </si>
  <si>
    <t>RLLLJ415858[DKL5S0N00198]</t>
  </si>
  <si>
    <t>灵台县山村农机服务农民专业合作社</t>
  </si>
  <si>
    <t>CD2004</t>
  </si>
  <si>
    <t>DF12004CJN3H14817[A7JET4N30138]</t>
  </si>
  <si>
    <t>灵台县兴福家庭农场</t>
  </si>
  <si>
    <t>G0152221096[]</t>
  </si>
  <si>
    <t>龙门乡</t>
  </si>
  <si>
    <t>灵台县创原种植农民专业合作社</t>
  </si>
  <si>
    <t>6E-1404-PL</t>
  </si>
  <si>
    <t>1YR1404CCMM517674[UG6068L019715]</t>
  </si>
  <si>
    <t>约翰迪尔(天津)有限公司</t>
  </si>
  <si>
    <t>NY223206[]</t>
  </si>
  <si>
    <t>灵台县现代农机专业合作社</t>
  </si>
  <si>
    <t>ZRLLH429959[DK2SMN80243]</t>
  </si>
  <si>
    <t>ZRLLH429941[DK2SMN01314]</t>
  </si>
  <si>
    <t>ZRLLH429928[DK2SMN80152]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</si>
</sst>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8"/>
      <name val="方正小标宋简体"/>
      <charset val="134"/>
    </font>
    <font>
      <sz val="12"/>
      <name val="仿宋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1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>
      <protection locked="0"/>
    </xf>
    <xf numFmtId="0" fontId="0" fillId="2" borderId="15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58" fontId="2" fillId="0" borderId="0" xfId="0" applyNumberFormat="1" applyFont="1" applyFill="1" applyBorder="1" applyAlignment="1">
      <alignment vertical="center"/>
    </xf>
    <xf numFmtId="0" fontId="6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㼿‿‿㼿㼿㼿㼠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面积登记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㼿㼿㼿㼠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㼿㼠" xfId="51"/>
    <cellStyle name="60% - 强调文字颜色 6" xfId="52" builtinId="52"/>
    <cellStyle name="常规_什字村参合人员_10" xfId="53"/>
    <cellStyle name="㼿" xfId="54"/>
    <cellStyle name="?" xfId="55"/>
    <cellStyle name="㼿㼿" xfId="56"/>
    <cellStyle name="㼿㼿?" xfId="57"/>
    <cellStyle name="常规_Sheet1" xfId="58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tabSelected="1" zoomScaleSheetLayoutView="60" workbookViewId="0">
      <selection activeCell="N3" sqref="N3"/>
    </sheetView>
  </sheetViews>
  <sheetFormatPr defaultColWidth="9" defaultRowHeight="13.5"/>
  <cols>
    <col min="1" max="1" width="4.125" customWidth="1"/>
    <col min="2" max="2" width="8.75" customWidth="1"/>
    <col min="3" max="3" width="10.4333333333333" customWidth="1"/>
    <col min="4" max="4" width="12" customWidth="1"/>
    <col min="5" max="5" width="6.5" customWidth="1"/>
    <col min="6" max="6" width="13.375" customWidth="1"/>
    <col min="7" max="7" width="15.875" customWidth="1"/>
    <col min="8" max="8" width="16.5" customWidth="1"/>
    <col min="9" max="9" width="4.875" customWidth="1"/>
    <col min="10" max="10" width="7.5" customWidth="1"/>
    <col min="11" max="11" width="9.94166666666667" customWidth="1"/>
    <col min="12" max="12" width="11.25" customWidth="1"/>
    <col min="13" max="13" width="10.375" customWidth="1"/>
    <col min="14" max="14" width="16.3333333333333" customWidth="1"/>
    <col min="15" max="15" width="21.5" customWidth="1"/>
    <col min="16" max="16" width="21.875" customWidth="1"/>
  </cols>
  <sheetData>
    <row r="1" ht="35" customHeight="1" spans="1:11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2" ht="29.25" customHeight="1" spans="1:10">
      <c r="A2" s="21" t="s">
        <v>1</v>
      </c>
      <c r="B2" s="22"/>
      <c r="C2" s="22"/>
      <c r="D2" s="23"/>
      <c r="E2" s="22" t="s">
        <v>2</v>
      </c>
      <c r="F2" s="22"/>
      <c r="G2" s="24"/>
      <c r="H2" s="25"/>
      <c r="I2" s="28" t="s">
        <v>3</v>
      </c>
      <c r="J2" s="25"/>
    </row>
    <row r="3" ht="65" customHeight="1" spans="1:12">
      <c r="A3" s="26" t="s">
        <v>4</v>
      </c>
      <c r="B3" s="26" t="s">
        <v>5</v>
      </c>
      <c r="C3" s="26" t="s">
        <v>6</v>
      </c>
      <c r="D3" s="26" t="s">
        <v>7</v>
      </c>
      <c r="E3" s="27" t="s">
        <v>8</v>
      </c>
      <c r="F3" s="27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9" t="s">
        <v>14</v>
      </c>
      <c r="L3" s="30" t="s">
        <v>15</v>
      </c>
    </row>
    <row r="4" ht="60" customHeight="1" spans="1:12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4">
        <v>1</v>
      </c>
      <c r="J4" s="14">
        <v>50000</v>
      </c>
      <c r="K4" s="15">
        <v>12000</v>
      </c>
      <c r="L4" s="17">
        <v>12000</v>
      </c>
    </row>
    <row r="5" ht="60" customHeight="1" spans="1:12">
      <c r="A5" s="6">
        <v>2</v>
      </c>
      <c r="B5" s="6" t="s">
        <v>16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22</v>
      </c>
      <c r="I5" s="14">
        <v>1</v>
      </c>
      <c r="J5" s="14">
        <v>7000</v>
      </c>
      <c r="K5" s="15">
        <v>1800</v>
      </c>
      <c r="L5" s="17">
        <v>1800</v>
      </c>
    </row>
    <row r="6" ht="60" customHeight="1" spans="1:12">
      <c r="A6" s="6">
        <v>3</v>
      </c>
      <c r="B6" s="6" t="s">
        <v>16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22</v>
      </c>
      <c r="I6" s="14">
        <v>1</v>
      </c>
      <c r="J6" s="14">
        <v>9000</v>
      </c>
      <c r="K6" s="15">
        <v>3600</v>
      </c>
      <c r="L6" s="17">
        <v>3600</v>
      </c>
    </row>
    <row r="7" ht="60" customHeight="1" spans="1:12">
      <c r="A7" s="6">
        <v>4</v>
      </c>
      <c r="B7" s="6" t="s">
        <v>16</v>
      </c>
      <c r="C7" s="6" t="s">
        <v>33</v>
      </c>
      <c r="D7" s="6" t="s">
        <v>29</v>
      </c>
      <c r="E7" s="6" t="s">
        <v>34</v>
      </c>
      <c r="F7" s="6" t="s">
        <v>35</v>
      </c>
      <c r="G7" s="6" t="s">
        <v>32</v>
      </c>
      <c r="H7" s="6" t="s">
        <v>22</v>
      </c>
      <c r="I7" s="14">
        <v>1</v>
      </c>
      <c r="J7" s="14">
        <v>4000</v>
      </c>
      <c r="K7" s="15">
        <v>400</v>
      </c>
      <c r="L7" s="16">
        <v>14300</v>
      </c>
    </row>
    <row r="8" ht="60" customHeight="1" spans="1:12">
      <c r="A8" s="6">
        <v>5</v>
      </c>
      <c r="B8" s="6" t="s">
        <v>16</v>
      </c>
      <c r="C8" s="6" t="s">
        <v>33</v>
      </c>
      <c r="D8" s="6" t="s">
        <v>18</v>
      </c>
      <c r="E8" s="6" t="s">
        <v>36</v>
      </c>
      <c r="F8" s="6" t="s">
        <v>37</v>
      </c>
      <c r="G8" s="6" t="s">
        <v>38</v>
      </c>
      <c r="H8" s="6" t="s">
        <v>22</v>
      </c>
      <c r="I8" s="14">
        <v>1</v>
      </c>
      <c r="J8" s="14">
        <v>61000</v>
      </c>
      <c r="K8" s="15">
        <v>13900</v>
      </c>
      <c r="L8" s="10"/>
    </row>
    <row r="9" ht="60" customHeight="1" spans="1:12">
      <c r="A9" s="6">
        <v>6</v>
      </c>
      <c r="B9" s="6" t="s">
        <v>16</v>
      </c>
      <c r="C9" s="6" t="s">
        <v>39</v>
      </c>
      <c r="D9" s="6" t="s">
        <v>18</v>
      </c>
      <c r="E9" s="6" t="s">
        <v>40</v>
      </c>
      <c r="F9" s="6" t="s">
        <v>41</v>
      </c>
      <c r="G9" s="6" t="s">
        <v>42</v>
      </c>
      <c r="H9" s="6" t="s">
        <v>43</v>
      </c>
      <c r="I9" s="14">
        <v>1</v>
      </c>
      <c r="J9" s="14">
        <v>143000</v>
      </c>
      <c r="K9" s="15">
        <v>38800</v>
      </c>
      <c r="L9" s="16">
        <v>83100</v>
      </c>
    </row>
    <row r="10" ht="60" customHeight="1" spans="1:12">
      <c r="A10" s="6">
        <v>7</v>
      </c>
      <c r="B10" s="6" t="s">
        <v>16</v>
      </c>
      <c r="C10" s="6" t="s">
        <v>39</v>
      </c>
      <c r="D10" s="6" t="s">
        <v>29</v>
      </c>
      <c r="E10" s="6" t="s">
        <v>44</v>
      </c>
      <c r="F10" s="6" t="s">
        <v>45</v>
      </c>
      <c r="G10" s="6" t="s">
        <v>32</v>
      </c>
      <c r="H10" s="6" t="s">
        <v>43</v>
      </c>
      <c r="I10" s="14">
        <v>1</v>
      </c>
      <c r="J10" s="14">
        <v>17800</v>
      </c>
      <c r="K10" s="15">
        <v>3600</v>
      </c>
      <c r="L10" s="8"/>
    </row>
    <row r="11" ht="60" customHeight="1" spans="1:12">
      <c r="A11" s="6">
        <v>8</v>
      </c>
      <c r="B11" s="6" t="s">
        <v>16</v>
      </c>
      <c r="C11" s="6" t="s">
        <v>39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43</v>
      </c>
      <c r="I11" s="14">
        <v>1</v>
      </c>
      <c r="J11" s="14">
        <v>155000</v>
      </c>
      <c r="K11" s="15">
        <v>40700</v>
      </c>
      <c r="L11" s="10"/>
    </row>
    <row r="12" ht="60" customHeight="1" spans="1:12">
      <c r="A12" s="6">
        <v>9</v>
      </c>
      <c r="B12" s="6" t="s">
        <v>16</v>
      </c>
      <c r="C12" s="6" t="s">
        <v>50</v>
      </c>
      <c r="D12" s="6" t="s">
        <v>51</v>
      </c>
      <c r="E12" s="6" t="s">
        <v>52</v>
      </c>
      <c r="F12" s="6" t="s">
        <v>53</v>
      </c>
      <c r="G12" s="6" t="s">
        <v>54</v>
      </c>
      <c r="H12" s="6" t="s">
        <v>43</v>
      </c>
      <c r="I12" s="14">
        <v>1</v>
      </c>
      <c r="J12" s="14">
        <v>2900</v>
      </c>
      <c r="K12" s="15">
        <v>700</v>
      </c>
      <c r="L12" s="17">
        <v>700</v>
      </c>
    </row>
    <row r="13" ht="60" customHeight="1" spans="1:12">
      <c r="A13" s="6">
        <v>10</v>
      </c>
      <c r="B13" s="6" t="s">
        <v>16</v>
      </c>
      <c r="C13" s="6" t="s">
        <v>55</v>
      </c>
      <c r="D13" s="6" t="s">
        <v>29</v>
      </c>
      <c r="E13" s="6" t="s">
        <v>56</v>
      </c>
      <c r="F13" s="6" t="s">
        <v>57</v>
      </c>
      <c r="G13" s="6" t="s">
        <v>32</v>
      </c>
      <c r="H13" s="6" t="s">
        <v>43</v>
      </c>
      <c r="I13" s="14">
        <v>1</v>
      </c>
      <c r="J13" s="14">
        <v>6500</v>
      </c>
      <c r="K13" s="15">
        <v>750</v>
      </c>
      <c r="L13" s="16">
        <v>15580</v>
      </c>
    </row>
    <row r="14" ht="60" customHeight="1" spans="1:12">
      <c r="A14" s="6">
        <v>11</v>
      </c>
      <c r="B14" s="6" t="s">
        <v>16</v>
      </c>
      <c r="C14" s="6" t="s">
        <v>55</v>
      </c>
      <c r="D14" s="6" t="s">
        <v>58</v>
      </c>
      <c r="E14" s="6" t="s">
        <v>59</v>
      </c>
      <c r="F14" s="6" t="s">
        <v>60</v>
      </c>
      <c r="G14" s="6" t="s">
        <v>61</v>
      </c>
      <c r="H14" s="6" t="s">
        <v>43</v>
      </c>
      <c r="I14" s="14">
        <v>1</v>
      </c>
      <c r="J14" s="14">
        <v>6760</v>
      </c>
      <c r="K14" s="15">
        <v>930</v>
      </c>
      <c r="L14" s="8"/>
    </row>
    <row r="15" ht="60" customHeight="1" spans="1:12">
      <c r="A15" s="6">
        <v>12</v>
      </c>
      <c r="B15" s="6" t="s">
        <v>16</v>
      </c>
      <c r="C15" s="6" t="s">
        <v>55</v>
      </c>
      <c r="D15" s="6" t="s">
        <v>18</v>
      </c>
      <c r="E15" s="6" t="s">
        <v>62</v>
      </c>
      <c r="F15" s="6" t="s">
        <v>63</v>
      </c>
      <c r="G15" s="6" t="s">
        <v>42</v>
      </c>
      <c r="H15" s="6" t="s">
        <v>43</v>
      </c>
      <c r="I15" s="14">
        <v>1</v>
      </c>
      <c r="J15" s="14">
        <v>61300</v>
      </c>
      <c r="K15" s="15">
        <v>13900</v>
      </c>
      <c r="L15" s="10"/>
    </row>
    <row r="16" ht="60" customHeight="1" spans="1:12">
      <c r="A16" s="6" t="s">
        <v>64</v>
      </c>
      <c r="B16" s="6" t="s">
        <v>16</v>
      </c>
      <c r="C16" s="6">
        <v>7</v>
      </c>
      <c r="D16" s="6"/>
      <c r="E16" s="6"/>
      <c r="F16" s="6"/>
      <c r="G16" s="6"/>
      <c r="H16" s="6"/>
      <c r="I16" s="14">
        <f t="shared" ref="I16:L16" si="0">SUM(I4:I15)</f>
        <v>12</v>
      </c>
      <c r="J16" s="14">
        <f t="shared" si="0"/>
        <v>524260</v>
      </c>
      <c r="K16" s="14">
        <f t="shared" si="0"/>
        <v>131080</v>
      </c>
      <c r="L16" s="14">
        <f t="shared" si="0"/>
        <v>131080</v>
      </c>
    </row>
    <row r="17" ht="60" customHeight="1" spans="1:12">
      <c r="A17" s="6">
        <v>13</v>
      </c>
      <c r="B17" s="6" t="s">
        <v>65</v>
      </c>
      <c r="C17" s="6" t="s">
        <v>66</v>
      </c>
      <c r="D17" s="6" t="s">
        <v>24</v>
      </c>
      <c r="E17" s="6" t="s">
        <v>67</v>
      </c>
      <c r="F17" s="6" t="s">
        <v>68</v>
      </c>
      <c r="G17" s="6" t="s">
        <v>27</v>
      </c>
      <c r="H17" s="6" t="s">
        <v>69</v>
      </c>
      <c r="I17" s="14">
        <v>1</v>
      </c>
      <c r="J17" s="14">
        <v>7200</v>
      </c>
      <c r="K17" s="15">
        <v>1800</v>
      </c>
      <c r="L17" s="17">
        <v>1800</v>
      </c>
    </row>
    <row r="18" ht="60" customHeight="1" spans="1:12">
      <c r="A18" s="6">
        <v>14</v>
      </c>
      <c r="B18" s="6" t="s">
        <v>65</v>
      </c>
      <c r="C18" s="6" t="s">
        <v>70</v>
      </c>
      <c r="D18" s="6" t="s">
        <v>24</v>
      </c>
      <c r="E18" s="6" t="s">
        <v>71</v>
      </c>
      <c r="F18" s="6" t="s">
        <v>72</v>
      </c>
      <c r="G18" s="6" t="s">
        <v>73</v>
      </c>
      <c r="H18" s="6" t="s">
        <v>69</v>
      </c>
      <c r="I18" s="14">
        <v>1</v>
      </c>
      <c r="J18" s="14">
        <v>8500</v>
      </c>
      <c r="K18" s="15">
        <v>2100</v>
      </c>
      <c r="L18" s="17">
        <v>2100</v>
      </c>
    </row>
    <row r="19" ht="60" customHeight="1" spans="1:12">
      <c r="A19" s="6">
        <v>15</v>
      </c>
      <c r="B19" s="6" t="s">
        <v>65</v>
      </c>
      <c r="C19" s="6" t="s">
        <v>74</v>
      </c>
      <c r="D19" s="6" t="s">
        <v>75</v>
      </c>
      <c r="E19" s="6" t="s">
        <v>76</v>
      </c>
      <c r="F19" s="6" t="s">
        <v>77</v>
      </c>
      <c r="G19" s="6" t="s">
        <v>78</v>
      </c>
      <c r="H19" s="6" t="s">
        <v>22</v>
      </c>
      <c r="I19" s="6">
        <v>1</v>
      </c>
      <c r="J19" s="6">
        <v>6600</v>
      </c>
      <c r="K19" s="6">
        <v>2400</v>
      </c>
      <c r="L19" s="6">
        <v>2400</v>
      </c>
    </row>
    <row r="20" ht="60" customHeight="1" spans="1:12">
      <c r="A20" s="6" t="s">
        <v>64</v>
      </c>
      <c r="B20" s="6" t="s">
        <v>65</v>
      </c>
      <c r="C20" s="6">
        <v>3</v>
      </c>
      <c r="D20" s="6"/>
      <c r="E20" s="6"/>
      <c r="F20" s="6"/>
      <c r="G20" s="6"/>
      <c r="H20" s="6"/>
      <c r="I20" s="6">
        <f t="shared" ref="I20:L20" si="1">SUM(I17:I19)</f>
        <v>3</v>
      </c>
      <c r="J20" s="6">
        <f t="shared" si="1"/>
        <v>22300</v>
      </c>
      <c r="K20" s="6">
        <f t="shared" si="1"/>
        <v>6300</v>
      </c>
      <c r="L20" s="6">
        <f t="shared" si="1"/>
        <v>6300</v>
      </c>
    </row>
    <row r="21" ht="60" customHeight="1" spans="1:12">
      <c r="A21" s="6">
        <v>16</v>
      </c>
      <c r="B21" s="6" t="s">
        <v>79</v>
      </c>
      <c r="C21" s="6" t="s">
        <v>80</v>
      </c>
      <c r="D21" s="6" t="s">
        <v>75</v>
      </c>
      <c r="E21" s="6" t="s">
        <v>76</v>
      </c>
      <c r="F21" s="6" t="s">
        <v>81</v>
      </c>
      <c r="G21" s="6" t="s">
        <v>78</v>
      </c>
      <c r="H21" s="6" t="s">
        <v>22</v>
      </c>
      <c r="I21" s="14">
        <v>1</v>
      </c>
      <c r="J21" s="14">
        <v>7600</v>
      </c>
      <c r="K21" s="15">
        <v>2400</v>
      </c>
      <c r="L21" s="17">
        <v>2400</v>
      </c>
    </row>
    <row r="22" ht="60" customHeight="1" spans="1:12">
      <c r="A22" s="6">
        <v>17</v>
      </c>
      <c r="B22" s="6" t="s">
        <v>79</v>
      </c>
      <c r="C22" s="6" t="s">
        <v>82</v>
      </c>
      <c r="D22" s="6" t="s">
        <v>18</v>
      </c>
      <c r="E22" s="6" t="s">
        <v>83</v>
      </c>
      <c r="F22" s="6" t="s">
        <v>84</v>
      </c>
      <c r="G22" s="6" t="s">
        <v>85</v>
      </c>
      <c r="H22" s="6" t="s">
        <v>86</v>
      </c>
      <c r="I22" s="14">
        <v>1</v>
      </c>
      <c r="J22" s="14">
        <v>48500</v>
      </c>
      <c r="K22" s="15">
        <v>10300</v>
      </c>
      <c r="L22" s="17">
        <v>10300</v>
      </c>
    </row>
    <row r="23" ht="60" customHeight="1" spans="1:12">
      <c r="A23" s="6">
        <v>18</v>
      </c>
      <c r="B23" s="6" t="s">
        <v>79</v>
      </c>
      <c r="C23" s="6" t="s">
        <v>87</v>
      </c>
      <c r="D23" s="6" t="s">
        <v>58</v>
      </c>
      <c r="E23" s="6" t="s">
        <v>88</v>
      </c>
      <c r="F23" s="6" t="s">
        <v>89</v>
      </c>
      <c r="G23" s="6" t="s">
        <v>90</v>
      </c>
      <c r="H23" s="6" t="s">
        <v>91</v>
      </c>
      <c r="I23" s="14">
        <v>1</v>
      </c>
      <c r="J23" s="14">
        <v>6000</v>
      </c>
      <c r="K23" s="15">
        <v>930</v>
      </c>
      <c r="L23" s="16">
        <v>14830</v>
      </c>
    </row>
    <row r="24" ht="60" customHeight="1" spans="1:12">
      <c r="A24" s="6">
        <v>19</v>
      </c>
      <c r="B24" s="6" t="s">
        <v>79</v>
      </c>
      <c r="C24" s="6" t="s">
        <v>87</v>
      </c>
      <c r="D24" s="6" t="s">
        <v>18</v>
      </c>
      <c r="E24" s="6" t="s">
        <v>92</v>
      </c>
      <c r="F24" s="6" t="s">
        <v>93</v>
      </c>
      <c r="G24" s="6" t="s">
        <v>94</v>
      </c>
      <c r="H24" s="6" t="s">
        <v>91</v>
      </c>
      <c r="I24" s="14">
        <v>1</v>
      </c>
      <c r="J24" s="14">
        <v>55000</v>
      </c>
      <c r="K24" s="15">
        <v>13900</v>
      </c>
      <c r="L24" s="10"/>
    </row>
    <row r="25" ht="60" customHeight="1" spans="1:12">
      <c r="A25" s="6">
        <v>20</v>
      </c>
      <c r="B25" s="6" t="s">
        <v>79</v>
      </c>
      <c r="C25" s="6" t="s">
        <v>95</v>
      </c>
      <c r="D25" s="6" t="s">
        <v>58</v>
      </c>
      <c r="E25" s="6" t="s">
        <v>96</v>
      </c>
      <c r="F25" s="6" t="s">
        <v>97</v>
      </c>
      <c r="G25" s="6" t="s">
        <v>90</v>
      </c>
      <c r="H25" s="6" t="s">
        <v>98</v>
      </c>
      <c r="I25" s="14">
        <v>1</v>
      </c>
      <c r="J25" s="14">
        <v>5000</v>
      </c>
      <c r="K25" s="15">
        <v>930</v>
      </c>
      <c r="L25" s="17">
        <v>930</v>
      </c>
    </row>
    <row r="26" ht="60" customHeight="1" spans="1:12">
      <c r="A26" s="6">
        <v>21</v>
      </c>
      <c r="B26" s="6" t="s">
        <v>79</v>
      </c>
      <c r="C26" s="6" t="s">
        <v>99</v>
      </c>
      <c r="D26" s="6" t="s">
        <v>51</v>
      </c>
      <c r="E26" s="6" t="s">
        <v>52</v>
      </c>
      <c r="F26" s="6" t="s">
        <v>100</v>
      </c>
      <c r="G26" s="6" t="s">
        <v>54</v>
      </c>
      <c r="H26" s="6" t="s">
        <v>43</v>
      </c>
      <c r="I26" s="14">
        <v>1</v>
      </c>
      <c r="J26" s="14">
        <v>2900</v>
      </c>
      <c r="K26" s="15">
        <v>700</v>
      </c>
      <c r="L26" s="17">
        <v>700</v>
      </c>
    </row>
    <row r="27" ht="60" customHeight="1" spans="1:12">
      <c r="A27" s="6">
        <v>22</v>
      </c>
      <c r="B27" s="6" t="s">
        <v>79</v>
      </c>
      <c r="C27" s="6" t="s">
        <v>101</v>
      </c>
      <c r="D27" s="6" t="s">
        <v>58</v>
      </c>
      <c r="E27" s="6" t="s">
        <v>102</v>
      </c>
      <c r="F27" s="6" t="s">
        <v>103</v>
      </c>
      <c r="G27" s="6" t="s">
        <v>61</v>
      </c>
      <c r="H27" s="6" t="s">
        <v>104</v>
      </c>
      <c r="I27" s="14">
        <v>1</v>
      </c>
      <c r="J27" s="14">
        <v>4000</v>
      </c>
      <c r="K27" s="15">
        <v>930</v>
      </c>
      <c r="L27" s="16">
        <v>9330</v>
      </c>
    </row>
    <row r="28" ht="60" customHeight="1" spans="1:12">
      <c r="A28" s="6">
        <v>23</v>
      </c>
      <c r="B28" s="6" t="s">
        <v>79</v>
      </c>
      <c r="C28" s="6" t="s">
        <v>101</v>
      </c>
      <c r="D28" s="6" t="s">
        <v>18</v>
      </c>
      <c r="E28" s="6" t="s">
        <v>105</v>
      </c>
      <c r="F28" s="6" t="s">
        <v>106</v>
      </c>
      <c r="G28" s="6" t="s">
        <v>107</v>
      </c>
      <c r="H28" s="6" t="s">
        <v>108</v>
      </c>
      <c r="I28" s="14">
        <v>1</v>
      </c>
      <c r="J28" s="14">
        <v>46000</v>
      </c>
      <c r="K28" s="15">
        <v>8400</v>
      </c>
      <c r="L28" s="10"/>
    </row>
    <row r="29" ht="60" customHeight="1" spans="1:12">
      <c r="A29" s="6">
        <v>24</v>
      </c>
      <c r="B29" s="6" t="s">
        <v>79</v>
      </c>
      <c r="C29" s="6" t="s">
        <v>109</v>
      </c>
      <c r="D29" s="6" t="s">
        <v>110</v>
      </c>
      <c r="E29" s="6" t="s">
        <v>111</v>
      </c>
      <c r="F29" s="6" t="s">
        <v>112</v>
      </c>
      <c r="G29" s="6" t="s">
        <v>78</v>
      </c>
      <c r="H29" s="6" t="s">
        <v>22</v>
      </c>
      <c r="I29" s="14">
        <v>1</v>
      </c>
      <c r="J29" s="14">
        <v>6800</v>
      </c>
      <c r="K29" s="15">
        <v>2000</v>
      </c>
      <c r="L29" s="16">
        <v>16830</v>
      </c>
    </row>
    <row r="30" ht="60" customHeight="1" spans="1:12">
      <c r="A30" s="6">
        <v>25</v>
      </c>
      <c r="B30" s="6" t="s">
        <v>79</v>
      </c>
      <c r="C30" s="6" t="s">
        <v>109</v>
      </c>
      <c r="D30" s="6" t="s">
        <v>58</v>
      </c>
      <c r="E30" s="6" t="s">
        <v>113</v>
      </c>
      <c r="F30" s="6" t="s">
        <v>114</v>
      </c>
      <c r="G30" s="6" t="s">
        <v>115</v>
      </c>
      <c r="H30" s="6" t="s">
        <v>22</v>
      </c>
      <c r="I30" s="14">
        <v>1</v>
      </c>
      <c r="J30" s="14">
        <v>5400</v>
      </c>
      <c r="K30" s="15">
        <v>930</v>
      </c>
      <c r="L30" s="8"/>
    </row>
    <row r="31" ht="60" customHeight="1" spans="1:12">
      <c r="A31" s="6">
        <v>26</v>
      </c>
      <c r="B31" s="6" t="s">
        <v>79</v>
      </c>
      <c r="C31" s="6" t="s">
        <v>109</v>
      </c>
      <c r="D31" s="6" t="s">
        <v>18</v>
      </c>
      <c r="E31" s="6" t="s">
        <v>116</v>
      </c>
      <c r="F31" s="6" t="s">
        <v>117</v>
      </c>
      <c r="G31" s="6" t="s">
        <v>21</v>
      </c>
      <c r="H31" s="6" t="s">
        <v>22</v>
      </c>
      <c r="I31" s="14">
        <v>1</v>
      </c>
      <c r="J31" s="14">
        <v>60000</v>
      </c>
      <c r="K31" s="15">
        <v>13900</v>
      </c>
      <c r="L31" s="10"/>
    </row>
    <row r="32" ht="60" customHeight="1" spans="1:12">
      <c r="A32" s="6">
        <v>27</v>
      </c>
      <c r="B32" s="6" t="s">
        <v>79</v>
      </c>
      <c r="C32" s="6" t="s">
        <v>118</v>
      </c>
      <c r="D32" s="6" t="s">
        <v>24</v>
      </c>
      <c r="E32" s="6" t="s">
        <v>25</v>
      </c>
      <c r="F32" s="6" t="s">
        <v>119</v>
      </c>
      <c r="G32" s="6" t="s">
        <v>27</v>
      </c>
      <c r="H32" s="6" t="s">
        <v>69</v>
      </c>
      <c r="I32" s="14">
        <v>1</v>
      </c>
      <c r="J32" s="14">
        <v>5300</v>
      </c>
      <c r="K32" s="15">
        <v>1800</v>
      </c>
      <c r="L32" s="17">
        <v>1800</v>
      </c>
    </row>
    <row r="33" ht="60" customHeight="1" spans="1:12">
      <c r="A33" s="6">
        <v>28</v>
      </c>
      <c r="B33" s="6" t="s">
        <v>79</v>
      </c>
      <c r="C33" s="6" t="s">
        <v>120</v>
      </c>
      <c r="D33" s="6" t="s">
        <v>24</v>
      </c>
      <c r="E33" s="6" t="s">
        <v>121</v>
      </c>
      <c r="F33" s="6" t="s">
        <v>122</v>
      </c>
      <c r="G33" s="6" t="s">
        <v>27</v>
      </c>
      <c r="H33" s="6" t="s">
        <v>22</v>
      </c>
      <c r="I33" s="14">
        <v>1</v>
      </c>
      <c r="J33" s="14">
        <v>7500</v>
      </c>
      <c r="K33" s="15">
        <v>1800</v>
      </c>
      <c r="L33" s="17">
        <v>1800</v>
      </c>
    </row>
    <row r="34" ht="60" customHeight="1" spans="1:12">
      <c r="A34" s="6">
        <v>29</v>
      </c>
      <c r="B34" s="6" t="s">
        <v>79</v>
      </c>
      <c r="C34" s="6" t="s">
        <v>123</v>
      </c>
      <c r="D34" s="6" t="s">
        <v>29</v>
      </c>
      <c r="E34" s="6" t="s">
        <v>44</v>
      </c>
      <c r="F34" s="6" t="s">
        <v>124</v>
      </c>
      <c r="G34" s="6" t="s">
        <v>32</v>
      </c>
      <c r="H34" s="6" t="s">
        <v>43</v>
      </c>
      <c r="I34" s="14">
        <v>1</v>
      </c>
      <c r="J34" s="14">
        <v>18800</v>
      </c>
      <c r="K34" s="15">
        <v>3600</v>
      </c>
      <c r="L34" s="17">
        <v>3600</v>
      </c>
    </row>
    <row r="35" ht="60" customHeight="1" spans="1:12">
      <c r="A35" s="6">
        <v>30</v>
      </c>
      <c r="B35" s="6" t="s">
        <v>79</v>
      </c>
      <c r="C35" s="6" t="s">
        <v>125</v>
      </c>
      <c r="D35" s="6" t="s">
        <v>18</v>
      </c>
      <c r="E35" s="6" t="s">
        <v>105</v>
      </c>
      <c r="F35" s="6" t="s">
        <v>126</v>
      </c>
      <c r="G35" s="6" t="s">
        <v>107</v>
      </c>
      <c r="H35" s="6" t="s">
        <v>127</v>
      </c>
      <c r="I35" s="14">
        <v>1</v>
      </c>
      <c r="J35" s="14">
        <v>47300</v>
      </c>
      <c r="K35" s="15">
        <v>8400</v>
      </c>
      <c r="L35" s="16">
        <v>9330</v>
      </c>
    </row>
    <row r="36" ht="60" customHeight="1" spans="1:12">
      <c r="A36" s="6">
        <v>31</v>
      </c>
      <c r="B36" s="6" t="s">
        <v>79</v>
      </c>
      <c r="C36" s="6" t="s">
        <v>125</v>
      </c>
      <c r="D36" s="6" t="s">
        <v>58</v>
      </c>
      <c r="E36" s="6" t="s">
        <v>102</v>
      </c>
      <c r="F36" s="6" t="s">
        <v>128</v>
      </c>
      <c r="G36" s="6" t="s">
        <v>61</v>
      </c>
      <c r="H36" s="6" t="s">
        <v>104</v>
      </c>
      <c r="I36" s="14">
        <v>1</v>
      </c>
      <c r="J36" s="14">
        <v>4000</v>
      </c>
      <c r="K36" s="15">
        <v>930</v>
      </c>
      <c r="L36" s="10"/>
    </row>
    <row r="37" ht="60" customHeight="1" spans="1:12">
      <c r="A37" s="6">
        <v>32</v>
      </c>
      <c r="B37" s="6" t="s">
        <v>79</v>
      </c>
      <c r="C37" s="6" t="s">
        <v>129</v>
      </c>
      <c r="D37" s="6" t="s">
        <v>18</v>
      </c>
      <c r="E37" s="6" t="s">
        <v>92</v>
      </c>
      <c r="F37" s="6" t="s">
        <v>130</v>
      </c>
      <c r="G37" s="6" t="s">
        <v>94</v>
      </c>
      <c r="H37" s="6" t="s">
        <v>98</v>
      </c>
      <c r="I37" s="14">
        <v>1</v>
      </c>
      <c r="J37" s="14">
        <v>57800</v>
      </c>
      <c r="K37" s="15">
        <v>13900</v>
      </c>
      <c r="L37" s="16">
        <v>14830</v>
      </c>
    </row>
    <row r="38" ht="60" customHeight="1" spans="1:12">
      <c r="A38" s="6">
        <v>33</v>
      </c>
      <c r="B38" s="6" t="s">
        <v>79</v>
      </c>
      <c r="C38" s="6" t="s">
        <v>129</v>
      </c>
      <c r="D38" s="6" t="s">
        <v>58</v>
      </c>
      <c r="E38" s="6" t="s">
        <v>131</v>
      </c>
      <c r="F38" s="6" t="s">
        <v>132</v>
      </c>
      <c r="G38" s="6" t="s">
        <v>90</v>
      </c>
      <c r="H38" s="6" t="s">
        <v>98</v>
      </c>
      <c r="I38" s="14">
        <v>1</v>
      </c>
      <c r="J38" s="14">
        <v>6500</v>
      </c>
      <c r="K38" s="15">
        <v>930</v>
      </c>
      <c r="L38" s="10"/>
    </row>
    <row r="39" ht="60" customHeight="1" spans="1:12">
      <c r="A39" s="6">
        <v>34</v>
      </c>
      <c r="B39" s="6" t="s">
        <v>79</v>
      </c>
      <c r="C39" s="6" t="s">
        <v>133</v>
      </c>
      <c r="D39" s="6" t="s">
        <v>58</v>
      </c>
      <c r="E39" s="6" t="s">
        <v>134</v>
      </c>
      <c r="F39" s="6" t="s">
        <v>135</v>
      </c>
      <c r="G39" s="6" t="s">
        <v>136</v>
      </c>
      <c r="H39" s="6" t="s">
        <v>137</v>
      </c>
      <c r="I39" s="14">
        <v>1</v>
      </c>
      <c r="J39" s="14">
        <v>6000</v>
      </c>
      <c r="K39" s="15">
        <v>930</v>
      </c>
      <c r="L39" s="16">
        <v>14830</v>
      </c>
    </row>
    <row r="40" ht="60" customHeight="1" spans="1:12">
      <c r="A40" s="6">
        <v>35</v>
      </c>
      <c r="B40" s="6" t="s">
        <v>79</v>
      </c>
      <c r="C40" s="6" t="s">
        <v>133</v>
      </c>
      <c r="D40" s="6" t="s">
        <v>18</v>
      </c>
      <c r="E40" s="6" t="s">
        <v>138</v>
      </c>
      <c r="F40" s="6" t="s">
        <v>139</v>
      </c>
      <c r="G40" s="6" t="s">
        <v>140</v>
      </c>
      <c r="H40" s="6" t="s">
        <v>137</v>
      </c>
      <c r="I40" s="14">
        <v>1</v>
      </c>
      <c r="J40" s="14">
        <v>79000</v>
      </c>
      <c r="K40" s="15">
        <v>13900</v>
      </c>
      <c r="L40" s="10"/>
    </row>
    <row r="41" ht="60" customHeight="1" spans="1:12">
      <c r="A41" s="6">
        <v>36</v>
      </c>
      <c r="B41" s="6" t="s">
        <v>79</v>
      </c>
      <c r="C41" s="6" t="s">
        <v>141</v>
      </c>
      <c r="D41" s="6" t="s">
        <v>142</v>
      </c>
      <c r="E41" s="6" t="s">
        <v>143</v>
      </c>
      <c r="F41" s="6" t="s">
        <v>144</v>
      </c>
      <c r="G41" s="6" t="s">
        <v>38</v>
      </c>
      <c r="H41" s="6" t="s">
        <v>22</v>
      </c>
      <c r="I41" s="14">
        <v>1</v>
      </c>
      <c r="J41" s="14">
        <v>160000</v>
      </c>
      <c r="K41" s="15">
        <v>31300</v>
      </c>
      <c r="L41" s="15">
        <v>31300</v>
      </c>
    </row>
    <row r="42" ht="60" customHeight="1" spans="1:12">
      <c r="A42" s="6">
        <v>37</v>
      </c>
      <c r="B42" s="6" t="s">
        <v>79</v>
      </c>
      <c r="C42" s="6" t="s">
        <v>145</v>
      </c>
      <c r="D42" s="6" t="s">
        <v>110</v>
      </c>
      <c r="E42" s="6" t="s">
        <v>111</v>
      </c>
      <c r="F42" s="6" t="s">
        <v>146</v>
      </c>
      <c r="G42" s="6" t="s">
        <v>78</v>
      </c>
      <c r="H42" s="6" t="s">
        <v>69</v>
      </c>
      <c r="I42" s="14">
        <v>1</v>
      </c>
      <c r="J42" s="14">
        <v>6300</v>
      </c>
      <c r="K42" s="15">
        <v>2000</v>
      </c>
      <c r="L42" s="15">
        <v>2000</v>
      </c>
    </row>
    <row r="43" ht="60" customHeight="1" spans="1:12">
      <c r="A43" s="6">
        <v>38</v>
      </c>
      <c r="B43" s="6" t="s">
        <v>79</v>
      </c>
      <c r="C43" s="6" t="s">
        <v>147</v>
      </c>
      <c r="D43" s="6" t="s">
        <v>18</v>
      </c>
      <c r="E43" s="6" t="s">
        <v>105</v>
      </c>
      <c r="F43" s="6" t="s">
        <v>148</v>
      </c>
      <c r="G43" s="6" t="s">
        <v>107</v>
      </c>
      <c r="H43" s="6" t="s">
        <v>127</v>
      </c>
      <c r="I43" s="14">
        <v>1</v>
      </c>
      <c r="J43" s="14">
        <v>47000</v>
      </c>
      <c r="K43" s="15">
        <v>8400</v>
      </c>
      <c r="L43" s="16">
        <v>9330</v>
      </c>
    </row>
    <row r="44" ht="60" customHeight="1" spans="1:12">
      <c r="A44" s="6">
        <v>39</v>
      </c>
      <c r="B44" s="6" t="s">
        <v>79</v>
      </c>
      <c r="C44" s="6" t="s">
        <v>147</v>
      </c>
      <c r="D44" s="6" t="s">
        <v>58</v>
      </c>
      <c r="E44" s="6" t="s">
        <v>102</v>
      </c>
      <c r="F44" s="6" t="s">
        <v>149</v>
      </c>
      <c r="G44" s="6" t="s">
        <v>61</v>
      </c>
      <c r="H44" s="6" t="s">
        <v>104</v>
      </c>
      <c r="I44" s="14">
        <v>1</v>
      </c>
      <c r="J44" s="14">
        <v>4000</v>
      </c>
      <c r="K44" s="15">
        <v>930</v>
      </c>
      <c r="L44" s="10"/>
    </row>
    <row r="45" ht="60" customHeight="1" spans="1:12">
      <c r="A45" s="6">
        <v>40</v>
      </c>
      <c r="B45" s="6" t="s">
        <v>79</v>
      </c>
      <c r="C45" s="6" t="s">
        <v>150</v>
      </c>
      <c r="D45" s="6" t="s">
        <v>18</v>
      </c>
      <c r="E45" s="6" t="s">
        <v>151</v>
      </c>
      <c r="F45" s="6" t="s">
        <v>152</v>
      </c>
      <c r="G45" s="6" t="s">
        <v>153</v>
      </c>
      <c r="H45" s="6" t="s">
        <v>154</v>
      </c>
      <c r="I45" s="14">
        <v>1</v>
      </c>
      <c r="J45" s="14">
        <v>81500</v>
      </c>
      <c r="K45" s="15">
        <v>23500</v>
      </c>
      <c r="L45" s="17">
        <v>23500</v>
      </c>
    </row>
    <row r="46" ht="60" customHeight="1" spans="1:12">
      <c r="A46" s="6">
        <v>41</v>
      </c>
      <c r="B46" s="6" t="s">
        <v>79</v>
      </c>
      <c r="C46" s="6" t="s">
        <v>155</v>
      </c>
      <c r="D46" s="6" t="s">
        <v>110</v>
      </c>
      <c r="E46" s="6" t="s">
        <v>156</v>
      </c>
      <c r="F46" s="6" t="s">
        <v>157</v>
      </c>
      <c r="G46" s="6" t="s">
        <v>158</v>
      </c>
      <c r="H46" s="6" t="s">
        <v>43</v>
      </c>
      <c r="I46" s="14">
        <v>1</v>
      </c>
      <c r="J46" s="14">
        <v>7200</v>
      </c>
      <c r="K46" s="15">
        <v>2000</v>
      </c>
      <c r="L46" s="16">
        <v>13230</v>
      </c>
    </row>
    <row r="47" ht="60" customHeight="1" spans="1:12">
      <c r="A47" s="6">
        <v>42</v>
      </c>
      <c r="B47" s="6" t="s">
        <v>79</v>
      </c>
      <c r="C47" s="6" t="s">
        <v>155</v>
      </c>
      <c r="D47" s="6" t="s">
        <v>58</v>
      </c>
      <c r="E47" s="6" t="s">
        <v>102</v>
      </c>
      <c r="F47" s="6" t="s">
        <v>159</v>
      </c>
      <c r="G47" s="6" t="s">
        <v>61</v>
      </c>
      <c r="H47" s="6" t="s">
        <v>43</v>
      </c>
      <c r="I47" s="14">
        <v>1</v>
      </c>
      <c r="J47" s="14">
        <v>4860</v>
      </c>
      <c r="K47" s="15">
        <v>930</v>
      </c>
      <c r="L47" s="8"/>
    </row>
    <row r="48" ht="60" customHeight="1" spans="1:12">
      <c r="A48" s="6">
        <v>43</v>
      </c>
      <c r="B48" s="6" t="s">
        <v>79</v>
      </c>
      <c r="C48" s="6" t="s">
        <v>155</v>
      </c>
      <c r="D48" s="6" t="s">
        <v>18</v>
      </c>
      <c r="E48" s="6" t="s">
        <v>160</v>
      </c>
      <c r="F48" s="6" t="s">
        <v>161</v>
      </c>
      <c r="G48" s="6" t="s">
        <v>162</v>
      </c>
      <c r="H48" s="6" t="s">
        <v>43</v>
      </c>
      <c r="I48" s="14">
        <v>1</v>
      </c>
      <c r="J48" s="14">
        <v>42000</v>
      </c>
      <c r="K48" s="15">
        <v>10300</v>
      </c>
      <c r="L48" s="10"/>
    </row>
    <row r="49" ht="60" customHeight="1" spans="1:12">
      <c r="A49" s="6">
        <v>44</v>
      </c>
      <c r="B49" s="6" t="s">
        <v>79</v>
      </c>
      <c r="C49" s="6" t="s">
        <v>163</v>
      </c>
      <c r="D49" s="6" t="s">
        <v>24</v>
      </c>
      <c r="E49" s="6" t="s">
        <v>164</v>
      </c>
      <c r="F49" s="6" t="s">
        <v>165</v>
      </c>
      <c r="G49" s="6" t="s">
        <v>27</v>
      </c>
      <c r="H49" s="6" t="s">
        <v>22</v>
      </c>
      <c r="I49" s="14">
        <v>1</v>
      </c>
      <c r="J49" s="14">
        <v>9000</v>
      </c>
      <c r="K49" s="15">
        <v>2100</v>
      </c>
      <c r="L49" s="16">
        <v>3900</v>
      </c>
    </row>
    <row r="50" ht="60" customHeight="1" spans="1:12">
      <c r="A50" s="6">
        <v>45</v>
      </c>
      <c r="B50" s="6" t="s">
        <v>79</v>
      </c>
      <c r="C50" s="6" t="s">
        <v>163</v>
      </c>
      <c r="D50" s="6" t="s">
        <v>24</v>
      </c>
      <c r="E50" s="6" t="s">
        <v>166</v>
      </c>
      <c r="F50" s="6" t="s">
        <v>167</v>
      </c>
      <c r="G50" s="6" t="s">
        <v>27</v>
      </c>
      <c r="H50" s="6" t="s">
        <v>22</v>
      </c>
      <c r="I50" s="14">
        <v>1</v>
      </c>
      <c r="J50" s="14">
        <v>8000</v>
      </c>
      <c r="K50" s="15">
        <v>1800</v>
      </c>
      <c r="L50" s="10"/>
    </row>
    <row r="51" ht="60" customHeight="1" spans="1:12">
      <c r="A51" s="6" t="s">
        <v>64</v>
      </c>
      <c r="B51" s="6" t="s">
        <v>79</v>
      </c>
      <c r="C51" s="6">
        <v>19</v>
      </c>
      <c r="D51" s="6"/>
      <c r="E51" s="6"/>
      <c r="F51" s="6"/>
      <c r="G51" s="6"/>
      <c r="H51" s="6"/>
      <c r="I51" s="14">
        <f t="shared" ref="I51:L51" si="2">SUM(I21:I50)</f>
        <v>30</v>
      </c>
      <c r="J51" s="14">
        <f t="shared" si="2"/>
        <v>849260</v>
      </c>
      <c r="K51" s="14">
        <f t="shared" si="2"/>
        <v>184770</v>
      </c>
      <c r="L51" s="14">
        <f t="shared" si="2"/>
        <v>184770</v>
      </c>
    </row>
    <row r="52" ht="60" customHeight="1" spans="1:12">
      <c r="A52" s="6">
        <v>46</v>
      </c>
      <c r="B52" s="6" t="s">
        <v>168</v>
      </c>
      <c r="C52" s="6" t="s">
        <v>169</v>
      </c>
      <c r="D52" s="6" t="s">
        <v>18</v>
      </c>
      <c r="E52" s="6" t="s">
        <v>170</v>
      </c>
      <c r="F52" s="6" t="s">
        <v>171</v>
      </c>
      <c r="G52" s="6" t="s">
        <v>107</v>
      </c>
      <c r="H52" s="6" t="s">
        <v>108</v>
      </c>
      <c r="I52" s="14">
        <v>1</v>
      </c>
      <c r="J52" s="14">
        <v>270000</v>
      </c>
      <c r="K52" s="15">
        <v>52300</v>
      </c>
      <c r="L52" s="16">
        <v>58200</v>
      </c>
    </row>
    <row r="53" ht="60" customHeight="1" spans="1:12">
      <c r="A53" s="6">
        <v>47</v>
      </c>
      <c r="B53" s="6" t="s">
        <v>168</v>
      </c>
      <c r="C53" s="6" t="s">
        <v>169</v>
      </c>
      <c r="D53" s="6" t="s">
        <v>29</v>
      </c>
      <c r="E53" s="6" t="s">
        <v>172</v>
      </c>
      <c r="F53" s="6" t="s">
        <v>173</v>
      </c>
      <c r="G53" s="6" t="s">
        <v>174</v>
      </c>
      <c r="H53" s="6" t="s">
        <v>69</v>
      </c>
      <c r="I53" s="14">
        <v>1</v>
      </c>
      <c r="J53" s="14">
        <v>22000</v>
      </c>
      <c r="K53" s="15">
        <v>3600</v>
      </c>
      <c r="L53" s="8"/>
    </row>
    <row r="54" ht="60" customHeight="1" spans="1:12">
      <c r="A54" s="6">
        <v>48</v>
      </c>
      <c r="B54" s="6" t="s">
        <v>168</v>
      </c>
      <c r="C54" s="6" t="s">
        <v>169</v>
      </c>
      <c r="D54" s="6" t="s">
        <v>58</v>
      </c>
      <c r="E54" s="6" t="s">
        <v>175</v>
      </c>
      <c r="F54" s="6" t="s">
        <v>176</v>
      </c>
      <c r="G54" s="6" t="s">
        <v>90</v>
      </c>
      <c r="H54" s="6" t="s">
        <v>108</v>
      </c>
      <c r="I54" s="14">
        <v>1</v>
      </c>
      <c r="J54" s="14">
        <v>10000</v>
      </c>
      <c r="K54" s="15">
        <v>2300</v>
      </c>
      <c r="L54" s="10"/>
    </row>
    <row r="55" ht="60" customHeight="1" spans="1:12">
      <c r="A55" s="6">
        <v>49</v>
      </c>
      <c r="B55" s="6" t="s">
        <v>168</v>
      </c>
      <c r="C55" s="6" t="s">
        <v>177</v>
      </c>
      <c r="D55" s="6" t="s">
        <v>18</v>
      </c>
      <c r="E55" s="6" t="s">
        <v>116</v>
      </c>
      <c r="F55" s="6" t="s">
        <v>178</v>
      </c>
      <c r="G55" s="6" t="s">
        <v>21</v>
      </c>
      <c r="H55" s="6" t="s">
        <v>22</v>
      </c>
      <c r="I55" s="14">
        <v>1</v>
      </c>
      <c r="J55" s="14">
        <v>60000</v>
      </c>
      <c r="K55" s="15">
        <v>13900</v>
      </c>
      <c r="L55" s="16">
        <v>16830</v>
      </c>
    </row>
    <row r="56" ht="60" customHeight="1" spans="1:12">
      <c r="A56" s="6">
        <v>50</v>
      </c>
      <c r="B56" s="6" t="s">
        <v>168</v>
      </c>
      <c r="C56" s="6" t="s">
        <v>177</v>
      </c>
      <c r="D56" s="6" t="s">
        <v>58</v>
      </c>
      <c r="E56" s="6" t="s">
        <v>113</v>
      </c>
      <c r="F56" s="6" t="s">
        <v>179</v>
      </c>
      <c r="G56" s="6" t="s">
        <v>115</v>
      </c>
      <c r="H56" s="6" t="s">
        <v>22</v>
      </c>
      <c r="I56" s="14">
        <v>1</v>
      </c>
      <c r="J56" s="14">
        <v>5200</v>
      </c>
      <c r="K56" s="15">
        <v>930</v>
      </c>
      <c r="L56" s="8"/>
    </row>
    <row r="57" ht="60" customHeight="1" spans="1:12">
      <c r="A57" s="6">
        <v>51</v>
      </c>
      <c r="B57" s="6" t="s">
        <v>168</v>
      </c>
      <c r="C57" s="6" t="s">
        <v>177</v>
      </c>
      <c r="D57" s="6" t="s">
        <v>110</v>
      </c>
      <c r="E57" s="6" t="s">
        <v>111</v>
      </c>
      <c r="F57" s="6" t="s">
        <v>180</v>
      </c>
      <c r="G57" s="6" t="s">
        <v>78</v>
      </c>
      <c r="H57" s="6" t="s">
        <v>22</v>
      </c>
      <c r="I57" s="14">
        <v>1</v>
      </c>
      <c r="J57" s="14">
        <v>6800</v>
      </c>
      <c r="K57" s="15">
        <v>2000</v>
      </c>
      <c r="L57" s="10"/>
    </row>
    <row r="58" ht="60" customHeight="1" spans="1:12">
      <c r="A58" s="6">
        <v>52</v>
      </c>
      <c r="B58" s="6" t="s">
        <v>168</v>
      </c>
      <c r="C58" s="6" t="s">
        <v>181</v>
      </c>
      <c r="D58" s="6" t="s">
        <v>29</v>
      </c>
      <c r="E58" s="6" t="s">
        <v>182</v>
      </c>
      <c r="F58" s="6" t="s">
        <v>183</v>
      </c>
      <c r="G58" s="6" t="s">
        <v>184</v>
      </c>
      <c r="H58" s="6" t="s">
        <v>22</v>
      </c>
      <c r="I58" s="14">
        <v>1</v>
      </c>
      <c r="J58" s="14">
        <v>4000</v>
      </c>
      <c r="K58" s="15">
        <v>400</v>
      </c>
      <c r="L58" s="17">
        <v>400</v>
      </c>
    </row>
    <row r="59" ht="60" customHeight="1" spans="1:12">
      <c r="A59" s="6">
        <v>53</v>
      </c>
      <c r="B59" s="6" t="s">
        <v>168</v>
      </c>
      <c r="C59" s="6" t="s">
        <v>185</v>
      </c>
      <c r="D59" s="6" t="s">
        <v>29</v>
      </c>
      <c r="E59" s="6" t="s">
        <v>186</v>
      </c>
      <c r="F59" s="6" t="s">
        <v>187</v>
      </c>
      <c r="G59" s="6" t="s">
        <v>32</v>
      </c>
      <c r="H59" s="6" t="s">
        <v>188</v>
      </c>
      <c r="I59" s="14">
        <v>1</v>
      </c>
      <c r="J59" s="14">
        <v>18600</v>
      </c>
      <c r="K59" s="15">
        <v>3600</v>
      </c>
      <c r="L59" s="17">
        <v>3600</v>
      </c>
    </row>
    <row r="60" ht="60" customHeight="1" spans="1:12">
      <c r="A60" s="6">
        <v>54</v>
      </c>
      <c r="B60" s="6" t="s">
        <v>168</v>
      </c>
      <c r="C60" s="6" t="s">
        <v>189</v>
      </c>
      <c r="D60" s="6" t="s">
        <v>58</v>
      </c>
      <c r="E60" s="6" t="s">
        <v>175</v>
      </c>
      <c r="F60" s="6" t="s">
        <v>190</v>
      </c>
      <c r="G60" s="6" t="s">
        <v>90</v>
      </c>
      <c r="H60" s="6" t="s">
        <v>98</v>
      </c>
      <c r="I60" s="14">
        <v>1</v>
      </c>
      <c r="J60" s="14">
        <v>12000</v>
      </c>
      <c r="K60" s="15">
        <v>2300</v>
      </c>
      <c r="L60" s="16">
        <v>58200</v>
      </c>
    </row>
    <row r="61" ht="60" customHeight="1" spans="1:12">
      <c r="A61" s="6">
        <v>55</v>
      </c>
      <c r="B61" s="6" t="s">
        <v>168</v>
      </c>
      <c r="C61" s="6" t="s">
        <v>189</v>
      </c>
      <c r="D61" s="6" t="s">
        <v>29</v>
      </c>
      <c r="E61" s="6" t="s">
        <v>191</v>
      </c>
      <c r="F61" s="6" t="s">
        <v>192</v>
      </c>
      <c r="G61" s="6" t="s">
        <v>193</v>
      </c>
      <c r="H61" s="6" t="s">
        <v>98</v>
      </c>
      <c r="I61" s="14">
        <v>1</v>
      </c>
      <c r="J61" s="14">
        <v>18000</v>
      </c>
      <c r="K61" s="15">
        <v>3600</v>
      </c>
      <c r="L61" s="8"/>
    </row>
    <row r="62" ht="60" customHeight="1" spans="1:12">
      <c r="A62" s="6">
        <v>56</v>
      </c>
      <c r="B62" s="6" t="s">
        <v>168</v>
      </c>
      <c r="C62" s="6" t="s">
        <v>189</v>
      </c>
      <c r="D62" s="6" t="s">
        <v>18</v>
      </c>
      <c r="E62" s="6" t="s">
        <v>194</v>
      </c>
      <c r="F62" s="6" t="s">
        <v>195</v>
      </c>
      <c r="G62" s="6" t="s">
        <v>196</v>
      </c>
      <c r="H62" s="6" t="s">
        <v>197</v>
      </c>
      <c r="I62" s="14">
        <v>1</v>
      </c>
      <c r="J62" s="14">
        <v>186500</v>
      </c>
      <c r="K62" s="15">
        <v>52300</v>
      </c>
      <c r="L62" s="10"/>
    </row>
    <row r="63" ht="60" customHeight="1" spans="1:12">
      <c r="A63" s="6">
        <v>57</v>
      </c>
      <c r="B63" s="6" t="s">
        <v>168</v>
      </c>
      <c r="C63" s="6" t="s">
        <v>198</v>
      </c>
      <c r="D63" s="6" t="s">
        <v>110</v>
      </c>
      <c r="E63" s="6" t="s">
        <v>111</v>
      </c>
      <c r="F63" s="6" t="s">
        <v>199</v>
      </c>
      <c r="G63" s="6" t="s">
        <v>78</v>
      </c>
      <c r="H63" s="6" t="s">
        <v>22</v>
      </c>
      <c r="I63" s="14">
        <v>1</v>
      </c>
      <c r="J63" s="14">
        <v>6800</v>
      </c>
      <c r="K63" s="15">
        <v>2000</v>
      </c>
      <c r="L63" s="17">
        <v>2000</v>
      </c>
    </row>
    <row r="64" ht="60" customHeight="1" spans="1:12">
      <c r="A64" s="6">
        <v>58</v>
      </c>
      <c r="B64" s="6" t="s">
        <v>168</v>
      </c>
      <c r="C64" s="6" t="s">
        <v>200</v>
      </c>
      <c r="D64" s="6" t="s">
        <v>18</v>
      </c>
      <c r="E64" s="6" t="s">
        <v>19</v>
      </c>
      <c r="F64" s="6" t="s">
        <v>201</v>
      </c>
      <c r="G64" s="6" t="s">
        <v>21</v>
      </c>
      <c r="H64" s="6" t="s">
        <v>22</v>
      </c>
      <c r="I64" s="14">
        <v>1</v>
      </c>
      <c r="J64" s="14">
        <v>54000</v>
      </c>
      <c r="K64" s="15">
        <v>12000</v>
      </c>
      <c r="L64" s="17">
        <v>12000</v>
      </c>
    </row>
    <row r="65" ht="60" customHeight="1" spans="1:12">
      <c r="A65" s="6">
        <v>59</v>
      </c>
      <c r="B65" s="6" t="s">
        <v>168</v>
      </c>
      <c r="C65" s="6" t="s">
        <v>202</v>
      </c>
      <c r="D65" s="6" t="s">
        <v>110</v>
      </c>
      <c r="E65" s="6" t="s">
        <v>111</v>
      </c>
      <c r="F65" s="6" t="s">
        <v>203</v>
      </c>
      <c r="G65" s="6" t="s">
        <v>78</v>
      </c>
      <c r="H65" s="6" t="s">
        <v>22</v>
      </c>
      <c r="I65" s="6">
        <v>1</v>
      </c>
      <c r="J65" s="6">
        <v>6600</v>
      </c>
      <c r="K65" s="6">
        <v>2000</v>
      </c>
      <c r="L65" s="6">
        <v>2000</v>
      </c>
    </row>
    <row r="66" ht="60" customHeight="1" spans="1:12">
      <c r="A66" s="6" t="s">
        <v>64</v>
      </c>
      <c r="B66" s="6" t="s">
        <v>168</v>
      </c>
      <c r="C66" s="6">
        <v>8</v>
      </c>
      <c r="D66" s="6"/>
      <c r="E66" s="6"/>
      <c r="F66" s="6"/>
      <c r="G66" s="6"/>
      <c r="H66" s="6"/>
      <c r="I66" s="14">
        <f t="shared" ref="I66:L66" si="3">SUM(I52:I65)</f>
        <v>14</v>
      </c>
      <c r="J66" s="14">
        <f t="shared" si="3"/>
        <v>680500</v>
      </c>
      <c r="K66" s="14">
        <f t="shared" si="3"/>
        <v>153230</v>
      </c>
      <c r="L66" s="14">
        <f t="shared" si="3"/>
        <v>153230</v>
      </c>
    </row>
    <row r="67" ht="60" customHeight="1" spans="1:12">
      <c r="A67" s="6">
        <v>60</v>
      </c>
      <c r="B67" s="6" t="s">
        <v>204</v>
      </c>
      <c r="C67" s="6" t="s">
        <v>205</v>
      </c>
      <c r="D67" s="6" t="s">
        <v>29</v>
      </c>
      <c r="E67" s="6" t="s">
        <v>186</v>
      </c>
      <c r="F67" s="6" t="s">
        <v>206</v>
      </c>
      <c r="G67" s="6" t="s">
        <v>32</v>
      </c>
      <c r="H67" s="6" t="s">
        <v>22</v>
      </c>
      <c r="I67" s="14">
        <v>1</v>
      </c>
      <c r="J67" s="14">
        <v>16800</v>
      </c>
      <c r="K67" s="15">
        <v>3600</v>
      </c>
      <c r="L67" s="16">
        <v>9300</v>
      </c>
    </row>
    <row r="68" ht="60" customHeight="1" spans="1:12">
      <c r="A68" s="6">
        <v>61</v>
      </c>
      <c r="B68" s="6" t="s">
        <v>204</v>
      </c>
      <c r="C68" s="6" t="s">
        <v>205</v>
      </c>
      <c r="D68" s="6" t="s">
        <v>207</v>
      </c>
      <c r="E68" s="6" t="s">
        <v>208</v>
      </c>
      <c r="F68" s="6" t="s">
        <v>209</v>
      </c>
      <c r="G68" s="6" t="s">
        <v>210</v>
      </c>
      <c r="H68" s="6" t="s">
        <v>22</v>
      </c>
      <c r="I68" s="14">
        <v>1</v>
      </c>
      <c r="J68" s="14">
        <v>5500</v>
      </c>
      <c r="K68" s="15">
        <v>1300</v>
      </c>
      <c r="L68" s="8"/>
    </row>
    <row r="69" ht="60" customHeight="1" spans="1:12">
      <c r="A69" s="6">
        <v>62</v>
      </c>
      <c r="B69" s="6" t="s">
        <v>204</v>
      </c>
      <c r="C69" s="6" t="s">
        <v>205</v>
      </c>
      <c r="D69" s="6" t="s">
        <v>58</v>
      </c>
      <c r="E69" s="6" t="s">
        <v>211</v>
      </c>
      <c r="F69" s="6" t="s">
        <v>212</v>
      </c>
      <c r="G69" s="6" t="s">
        <v>90</v>
      </c>
      <c r="H69" s="6" t="s">
        <v>98</v>
      </c>
      <c r="I69" s="14">
        <v>1</v>
      </c>
      <c r="J69" s="14">
        <v>10000</v>
      </c>
      <c r="K69" s="15">
        <v>2300</v>
      </c>
      <c r="L69" s="8"/>
    </row>
    <row r="70" ht="60" customHeight="1" spans="1:12">
      <c r="A70" s="6">
        <v>63</v>
      </c>
      <c r="B70" s="6" t="s">
        <v>204</v>
      </c>
      <c r="C70" s="6" t="s">
        <v>205</v>
      </c>
      <c r="D70" s="6" t="s">
        <v>24</v>
      </c>
      <c r="E70" s="6" t="s">
        <v>213</v>
      </c>
      <c r="F70" s="6" t="s">
        <v>214</v>
      </c>
      <c r="G70" s="6" t="s">
        <v>27</v>
      </c>
      <c r="H70" s="6" t="s">
        <v>22</v>
      </c>
      <c r="I70" s="14">
        <v>1</v>
      </c>
      <c r="J70" s="14">
        <v>9000</v>
      </c>
      <c r="K70" s="15">
        <v>2100</v>
      </c>
      <c r="L70" s="10"/>
    </row>
    <row r="71" ht="60" customHeight="1" spans="1:12">
      <c r="A71" s="6">
        <v>64</v>
      </c>
      <c r="B71" s="6" t="s">
        <v>204</v>
      </c>
      <c r="C71" s="6" t="s">
        <v>215</v>
      </c>
      <c r="D71" s="6" t="s">
        <v>58</v>
      </c>
      <c r="E71" s="6" t="s">
        <v>113</v>
      </c>
      <c r="F71" s="6" t="s">
        <v>216</v>
      </c>
      <c r="G71" s="6" t="s">
        <v>115</v>
      </c>
      <c r="H71" s="6" t="s">
        <v>22</v>
      </c>
      <c r="I71" s="14">
        <v>1</v>
      </c>
      <c r="J71" s="14">
        <v>4500</v>
      </c>
      <c r="K71" s="15">
        <v>930</v>
      </c>
      <c r="L71" s="17">
        <v>930</v>
      </c>
    </row>
    <row r="72" ht="60" customHeight="1" spans="1:12">
      <c r="A72" s="6">
        <v>65</v>
      </c>
      <c r="B72" s="6" t="s">
        <v>204</v>
      </c>
      <c r="C72" s="6" t="s">
        <v>217</v>
      </c>
      <c r="D72" s="6" t="s">
        <v>218</v>
      </c>
      <c r="E72" s="6" t="s">
        <v>219</v>
      </c>
      <c r="F72" s="6" t="s">
        <v>220</v>
      </c>
      <c r="G72" s="6" t="s">
        <v>221</v>
      </c>
      <c r="H72" s="6" t="s">
        <v>22</v>
      </c>
      <c r="I72" s="14">
        <v>1</v>
      </c>
      <c r="J72" s="14">
        <v>7100</v>
      </c>
      <c r="K72" s="15">
        <v>1600</v>
      </c>
      <c r="L72" s="17">
        <v>1600</v>
      </c>
    </row>
    <row r="73" ht="60" customHeight="1" spans="1:12">
      <c r="A73" s="6">
        <v>66</v>
      </c>
      <c r="B73" s="6" t="s">
        <v>204</v>
      </c>
      <c r="C73" s="6" t="s">
        <v>222</v>
      </c>
      <c r="D73" s="6" t="s">
        <v>58</v>
      </c>
      <c r="E73" s="6" t="s">
        <v>223</v>
      </c>
      <c r="F73" s="6" t="s">
        <v>224</v>
      </c>
      <c r="G73" s="6" t="s">
        <v>90</v>
      </c>
      <c r="H73" s="6" t="s">
        <v>98</v>
      </c>
      <c r="I73" s="14">
        <v>1</v>
      </c>
      <c r="J73" s="14">
        <v>9300</v>
      </c>
      <c r="K73" s="15">
        <v>1800</v>
      </c>
      <c r="L73" s="17">
        <v>1800</v>
      </c>
    </row>
    <row r="74" ht="60" customHeight="1" spans="1:12">
      <c r="A74" s="6">
        <v>67</v>
      </c>
      <c r="B74" s="6" t="s">
        <v>204</v>
      </c>
      <c r="C74" s="6" t="s">
        <v>225</v>
      </c>
      <c r="D74" s="6" t="s">
        <v>110</v>
      </c>
      <c r="E74" s="6" t="s">
        <v>111</v>
      </c>
      <c r="F74" s="6" t="s">
        <v>226</v>
      </c>
      <c r="G74" s="6" t="s">
        <v>78</v>
      </c>
      <c r="H74" s="6" t="s">
        <v>22</v>
      </c>
      <c r="I74" s="14">
        <v>1</v>
      </c>
      <c r="J74" s="14">
        <v>6800</v>
      </c>
      <c r="K74" s="15">
        <v>2000</v>
      </c>
      <c r="L74" s="17">
        <v>2000</v>
      </c>
    </row>
    <row r="75" ht="60" customHeight="1" spans="1:12">
      <c r="A75" s="6">
        <v>68</v>
      </c>
      <c r="B75" s="6" t="s">
        <v>204</v>
      </c>
      <c r="C75" s="6" t="s">
        <v>82</v>
      </c>
      <c r="D75" s="6" t="s">
        <v>24</v>
      </c>
      <c r="E75" s="6" t="s">
        <v>25</v>
      </c>
      <c r="F75" s="6" t="s">
        <v>227</v>
      </c>
      <c r="G75" s="6" t="s">
        <v>27</v>
      </c>
      <c r="H75" s="6" t="s">
        <v>22</v>
      </c>
      <c r="I75" s="14">
        <v>1</v>
      </c>
      <c r="J75" s="14">
        <v>5000</v>
      </c>
      <c r="K75" s="15">
        <v>1800</v>
      </c>
      <c r="L75" s="17">
        <v>1800</v>
      </c>
    </row>
    <row r="76" ht="60" customHeight="1" spans="1:12">
      <c r="A76" s="6">
        <v>69</v>
      </c>
      <c r="B76" s="6" t="s">
        <v>204</v>
      </c>
      <c r="C76" s="6" t="s">
        <v>228</v>
      </c>
      <c r="D76" s="6" t="s">
        <v>29</v>
      </c>
      <c r="E76" s="6" t="s">
        <v>182</v>
      </c>
      <c r="F76" s="6" t="s">
        <v>229</v>
      </c>
      <c r="G76" s="6" t="s">
        <v>184</v>
      </c>
      <c r="H76" s="6" t="s">
        <v>22</v>
      </c>
      <c r="I76" s="14">
        <v>1</v>
      </c>
      <c r="J76" s="14">
        <v>5500</v>
      </c>
      <c r="K76" s="15">
        <v>400</v>
      </c>
      <c r="L76" s="17">
        <v>400</v>
      </c>
    </row>
    <row r="77" ht="60" customHeight="1" spans="1:12">
      <c r="A77" s="6">
        <v>70</v>
      </c>
      <c r="B77" s="6" t="s">
        <v>204</v>
      </c>
      <c r="C77" s="6" t="s">
        <v>230</v>
      </c>
      <c r="D77" s="6" t="s">
        <v>58</v>
      </c>
      <c r="E77" s="6" t="s">
        <v>102</v>
      </c>
      <c r="F77" s="6" t="s">
        <v>231</v>
      </c>
      <c r="G77" s="6" t="s">
        <v>61</v>
      </c>
      <c r="H77" s="6" t="s">
        <v>104</v>
      </c>
      <c r="I77" s="14">
        <v>1</v>
      </c>
      <c r="J77" s="14">
        <v>4000</v>
      </c>
      <c r="K77" s="15">
        <v>930</v>
      </c>
      <c r="L77" s="16">
        <v>11230</v>
      </c>
    </row>
    <row r="78" ht="60" customHeight="1" spans="1:12">
      <c r="A78" s="6">
        <v>71</v>
      </c>
      <c r="B78" s="6" t="s">
        <v>204</v>
      </c>
      <c r="C78" s="6" t="s">
        <v>230</v>
      </c>
      <c r="D78" s="6" t="s">
        <v>18</v>
      </c>
      <c r="E78" s="6" t="s">
        <v>232</v>
      </c>
      <c r="F78" s="6" t="s">
        <v>233</v>
      </c>
      <c r="G78" s="6" t="s">
        <v>107</v>
      </c>
      <c r="H78" s="6" t="s">
        <v>108</v>
      </c>
      <c r="I78" s="14">
        <v>1</v>
      </c>
      <c r="J78" s="14">
        <v>53000</v>
      </c>
      <c r="K78" s="15">
        <v>10300</v>
      </c>
      <c r="L78" s="10"/>
    </row>
    <row r="79" ht="60" customHeight="1" spans="1:12">
      <c r="A79" s="6">
        <v>72</v>
      </c>
      <c r="B79" s="6" t="s">
        <v>204</v>
      </c>
      <c r="C79" s="6" t="s">
        <v>234</v>
      </c>
      <c r="D79" s="6" t="s">
        <v>110</v>
      </c>
      <c r="E79" s="6" t="s">
        <v>111</v>
      </c>
      <c r="F79" s="6" t="s">
        <v>235</v>
      </c>
      <c r="G79" s="6" t="s">
        <v>78</v>
      </c>
      <c r="H79" s="6" t="s">
        <v>22</v>
      </c>
      <c r="I79" s="14">
        <v>1</v>
      </c>
      <c r="J79" s="14">
        <v>6600</v>
      </c>
      <c r="K79" s="15">
        <v>2000</v>
      </c>
      <c r="L79" s="17">
        <v>2000</v>
      </c>
    </row>
    <row r="80" ht="60" customHeight="1" spans="1:12">
      <c r="A80" s="6">
        <v>73</v>
      </c>
      <c r="B80" s="6" t="s">
        <v>204</v>
      </c>
      <c r="C80" s="6" t="s">
        <v>236</v>
      </c>
      <c r="D80" s="6" t="s">
        <v>110</v>
      </c>
      <c r="E80" s="6" t="s">
        <v>111</v>
      </c>
      <c r="F80" s="6" t="s">
        <v>237</v>
      </c>
      <c r="G80" s="6" t="s">
        <v>78</v>
      </c>
      <c r="H80" s="6" t="s">
        <v>22</v>
      </c>
      <c r="I80" s="14">
        <v>1</v>
      </c>
      <c r="J80" s="14">
        <v>6600</v>
      </c>
      <c r="K80" s="15">
        <v>2000</v>
      </c>
      <c r="L80" s="17">
        <v>2000</v>
      </c>
    </row>
    <row r="81" ht="60" customHeight="1" spans="1:12">
      <c r="A81" s="6">
        <v>74</v>
      </c>
      <c r="B81" s="6" t="s">
        <v>204</v>
      </c>
      <c r="C81" s="6" t="s">
        <v>238</v>
      </c>
      <c r="D81" s="6" t="s">
        <v>18</v>
      </c>
      <c r="E81" s="6" t="s">
        <v>239</v>
      </c>
      <c r="F81" s="6" t="s">
        <v>240</v>
      </c>
      <c r="G81" s="6" t="s">
        <v>85</v>
      </c>
      <c r="H81" s="6" t="s">
        <v>241</v>
      </c>
      <c r="I81" s="14">
        <v>1</v>
      </c>
      <c r="J81" s="14">
        <v>55000</v>
      </c>
      <c r="K81" s="15">
        <v>13900</v>
      </c>
      <c r="L81" s="16">
        <v>14830</v>
      </c>
    </row>
    <row r="82" ht="60" customHeight="1" spans="1:12">
      <c r="A82" s="6">
        <v>75</v>
      </c>
      <c r="B82" s="6" t="s">
        <v>204</v>
      </c>
      <c r="C82" s="6" t="s">
        <v>238</v>
      </c>
      <c r="D82" s="6" t="s">
        <v>58</v>
      </c>
      <c r="E82" s="6" t="s">
        <v>113</v>
      </c>
      <c r="F82" s="6" t="s">
        <v>242</v>
      </c>
      <c r="G82" s="6" t="s">
        <v>115</v>
      </c>
      <c r="H82" s="6" t="s">
        <v>241</v>
      </c>
      <c r="I82" s="14">
        <v>1</v>
      </c>
      <c r="J82" s="14">
        <v>4000</v>
      </c>
      <c r="K82" s="15">
        <v>930</v>
      </c>
      <c r="L82" s="10"/>
    </row>
    <row r="83" ht="60" customHeight="1" spans="1:12">
      <c r="A83" s="6" t="s">
        <v>64</v>
      </c>
      <c r="B83" s="6" t="s">
        <v>204</v>
      </c>
      <c r="C83" s="6">
        <v>11</v>
      </c>
      <c r="D83" s="6"/>
      <c r="E83" s="6"/>
      <c r="F83" s="6"/>
      <c r="G83" s="6"/>
      <c r="H83" s="6"/>
      <c r="I83" s="14">
        <f t="shared" ref="I83:L83" si="4">SUM(I67:I82)</f>
        <v>16</v>
      </c>
      <c r="J83" s="14">
        <f t="shared" si="4"/>
        <v>208700</v>
      </c>
      <c r="K83" s="14">
        <f t="shared" si="4"/>
        <v>47890</v>
      </c>
      <c r="L83" s="14">
        <f t="shared" si="4"/>
        <v>47890</v>
      </c>
    </row>
    <row r="84" ht="60" customHeight="1" spans="1:12">
      <c r="A84" s="6">
        <v>76</v>
      </c>
      <c r="B84" s="6" t="s">
        <v>243</v>
      </c>
      <c r="C84" s="6" t="s">
        <v>244</v>
      </c>
      <c r="D84" s="6" t="s">
        <v>24</v>
      </c>
      <c r="E84" s="6" t="s">
        <v>245</v>
      </c>
      <c r="F84" s="6" t="s">
        <v>246</v>
      </c>
      <c r="G84" s="6" t="s">
        <v>73</v>
      </c>
      <c r="H84" s="6" t="s">
        <v>69</v>
      </c>
      <c r="I84" s="14">
        <v>1</v>
      </c>
      <c r="J84" s="14">
        <v>7000</v>
      </c>
      <c r="K84" s="15">
        <v>1800</v>
      </c>
      <c r="L84" s="17">
        <v>1800</v>
      </c>
    </row>
    <row r="85" ht="60" customHeight="1" spans="1:12">
      <c r="A85" s="6">
        <v>77</v>
      </c>
      <c r="B85" s="6" t="s">
        <v>243</v>
      </c>
      <c r="C85" s="6" t="s">
        <v>247</v>
      </c>
      <c r="D85" s="6" t="s">
        <v>58</v>
      </c>
      <c r="E85" s="6" t="s">
        <v>248</v>
      </c>
      <c r="F85" s="6" t="s">
        <v>249</v>
      </c>
      <c r="G85" s="6" t="s">
        <v>115</v>
      </c>
      <c r="H85" s="6" t="s">
        <v>250</v>
      </c>
      <c r="I85" s="14">
        <v>1</v>
      </c>
      <c r="J85" s="14">
        <v>9500</v>
      </c>
      <c r="K85" s="15">
        <v>1800</v>
      </c>
      <c r="L85" s="17">
        <v>1800</v>
      </c>
    </row>
    <row r="86" ht="60" customHeight="1" spans="1:12">
      <c r="A86" s="6">
        <v>78</v>
      </c>
      <c r="B86" s="6" t="s">
        <v>243</v>
      </c>
      <c r="C86" s="6" t="s">
        <v>251</v>
      </c>
      <c r="D86" s="6" t="s">
        <v>75</v>
      </c>
      <c r="E86" s="6" t="s">
        <v>76</v>
      </c>
      <c r="F86" s="6" t="s">
        <v>252</v>
      </c>
      <c r="G86" s="6" t="s">
        <v>78</v>
      </c>
      <c r="H86" s="6" t="s">
        <v>22</v>
      </c>
      <c r="I86" s="14">
        <v>1</v>
      </c>
      <c r="J86" s="14">
        <v>7000</v>
      </c>
      <c r="K86" s="15">
        <v>2400</v>
      </c>
      <c r="L86" s="16">
        <v>17230</v>
      </c>
    </row>
    <row r="87" ht="60" customHeight="1" spans="1:12">
      <c r="A87" s="6">
        <v>79</v>
      </c>
      <c r="B87" s="6" t="s">
        <v>243</v>
      </c>
      <c r="C87" s="6" t="s">
        <v>251</v>
      </c>
      <c r="D87" s="6" t="s">
        <v>58</v>
      </c>
      <c r="E87" s="6" t="s">
        <v>113</v>
      </c>
      <c r="F87" s="6" t="s">
        <v>253</v>
      </c>
      <c r="G87" s="6" t="s">
        <v>115</v>
      </c>
      <c r="H87" s="6" t="s">
        <v>22</v>
      </c>
      <c r="I87" s="14">
        <v>1</v>
      </c>
      <c r="J87" s="14">
        <v>4800</v>
      </c>
      <c r="K87" s="15">
        <v>930</v>
      </c>
      <c r="L87" s="8"/>
    </row>
    <row r="88" ht="60" customHeight="1" spans="1:12">
      <c r="A88" s="6">
        <v>80</v>
      </c>
      <c r="B88" s="6" t="s">
        <v>243</v>
      </c>
      <c r="C88" s="6" t="s">
        <v>251</v>
      </c>
      <c r="D88" s="6" t="s">
        <v>18</v>
      </c>
      <c r="E88" s="6" t="s">
        <v>116</v>
      </c>
      <c r="F88" s="6" t="s">
        <v>254</v>
      </c>
      <c r="G88" s="6" t="s">
        <v>21</v>
      </c>
      <c r="H88" s="6" t="s">
        <v>22</v>
      </c>
      <c r="I88" s="14">
        <v>1</v>
      </c>
      <c r="J88" s="14">
        <v>61500</v>
      </c>
      <c r="K88" s="15">
        <v>13900</v>
      </c>
      <c r="L88" s="10"/>
    </row>
    <row r="89" ht="60" customHeight="1" spans="1:12">
      <c r="A89" s="6">
        <v>81</v>
      </c>
      <c r="B89" s="6" t="s">
        <v>243</v>
      </c>
      <c r="C89" s="6" t="s">
        <v>255</v>
      </c>
      <c r="D89" s="6" t="s">
        <v>18</v>
      </c>
      <c r="E89" s="6" t="s">
        <v>239</v>
      </c>
      <c r="F89" s="6" t="s">
        <v>256</v>
      </c>
      <c r="G89" s="6" t="s">
        <v>85</v>
      </c>
      <c r="H89" s="6" t="s">
        <v>86</v>
      </c>
      <c r="I89" s="14">
        <v>1</v>
      </c>
      <c r="J89" s="14">
        <v>57000</v>
      </c>
      <c r="K89" s="15">
        <v>13900</v>
      </c>
      <c r="L89" s="17">
        <v>13900</v>
      </c>
    </row>
    <row r="90" ht="60" customHeight="1" spans="1:12">
      <c r="A90" s="6" t="s">
        <v>64</v>
      </c>
      <c r="B90" s="6" t="s">
        <v>243</v>
      </c>
      <c r="C90" s="6">
        <v>4</v>
      </c>
      <c r="D90" s="6"/>
      <c r="E90" s="6"/>
      <c r="F90" s="6"/>
      <c r="G90" s="6"/>
      <c r="H90" s="6"/>
      <c r="I90" s="14">
        <f t="shared" ref="I90:L90" si="5">SUM(I84:I89)</f>
        <v>6</v>
      </c>
      <c r="J90" s="14">
        <f t="shared" si="5"/>
        <v>146800</v>
      </c>
      <c r="K90" s="14">
        <f t="shared" si="5"/>
        <v>34730</v>
      </c>
      <c r="L90" s="14">
        <f t="shared" si="5"/>
        <v>34730</v>
      </c>
    </row>
    <row r="91" ht="60" customHeight="1" spans="1:12">
      <c r="A91" s="6">
        <v>82</v>
      </c>
      <c r="B91" s="6" t="s">
        <v>257</v>
      </c>
      <c r="C91" s="6" t="s">
        <v>258</v>
      </c>
      <c r="D91" s="6" t="s">
        <v>18</v>
      </c>
      <c r="E91" s="6" t="s">
        <v>259</v>
      </c>
      <c r="F91" s="6" t="s">
        <v>260</v>
      </c>
      <c r="G91" s="6" t="s">
        <v>42</v>
      </c>
      <c r="H91" s="6" t="s">
        <v>43</v>
      </c>
      <c r="I91" s="14">
        <v>1</v>
      </c>
      <c r="J91" s="14">
        <v>231000</v>
      </c>
      <c r="K91" s="15">
        <v>52300</v>
      </c>
      <c r="L91" s="16">
        <v>57700</v>
      </c>
    </row>
    <row r="92" ht="60" customHeight="1" spans="1:12">
      <c r="A92" s="6">
        <v>83</v>
      </c>
      <c r="B92" s="6" t="s">
        <v>257</v>
      </c>
      <c r="C92" s="6" t="s">
        <v>258</v>
      </c>
      <c r="D92" s="6" t="s">
        <v>29</v>
      </c>
      <c r="E92" s="6" t="s">
        <v>186</v>
      </c>
      <c r="F92" s="6" t="s">
        <v>261</v>
      </c>
      <c r="G92" s="6" t="s">
        <v>32</v>
      </c>
      <c r="H92" s="6" t="s">
        <v>43</v>
      </c>
      <c r="I92" s="14">
        <v>1</v>
      </c>
      <c r="J92" s="14">
        <v>20000</v>
      </c>
      <c r="K92" s="15">
        <v>3600</v>
      </c>
      <c r="L92" s="8"/>
    </row>
    <row r="93" ht="60" customHeight="1" spans="1:12">
      <c r="A93" s="6">
        <v>84</v>
      </c>
      <c r="B93" s="6" t="s">
        <v>257</v>
      </c>
      <c r="C93" s="6" t="s">
        <v>258</v>
      </c>
      <c r="D93" s="6" t="s">
        <v>24</v>
      </c>
      <c r="E93" s="6" t="s">
        <v>166</v>
      </c>
      <c r="F93" s="6" t="s">
        <v>262</v>
      </c>
      <c r="G93" s="6" t="s">
        <v>27</v>
      </c>
      <c r="H93" s="6" t="s">
        <v>22</v>
      </c>
      <c r="I93" s="14">
        <v>1</v>
      </c>
      <c r="J93" s="14">
        <v>8000</v>
      </c>
      <c r="K93" s="15">
        <v>1800</v>
      </c>
      <c r="L93" s="10"/>
    </row>
    <row r="94" ht="60" customHeight="1" spans="1:12">
      <c r="A94" s="6">
        <v>85</v>
      </c>
      <c r="B94" s="6" t="s">
        <v>257</v>
      </c>
      <c r="C94" s="6" t="s">
        <v>263</v>
      </c>
      <c r="D94" s="6" t="s">
        <v>18</v>
      </c>
      <c r="E94" s="6" t="s">
        <v>232</v>
      </c>
      <c r="F94" s="6" t="s">
        <v>264</v>
      </c>
      <c r="G94" s="6" t="s">
        <v>107</v>
      </c>
      <c r="H94" s="6" t="s">
        <v>108</v>
      </c>
      <c r="I94" s="14">
        <v>1</v>
      </c>
      <c r="J94" s="14">
        <v>56000</v>
      </c>
      <c r="K94" s="15">
        <v>10300</v>
      </c>
      <c r="L94" s="17">
        <v>10300</v>
      </c>
    </row>
    <row r="95" ht="60" customHeight="1" spans="1:12">
      <c r="A95" s="6">
        <v>86</v>
      </c>
      <c r="B95" s="6" t="s">
        <v>257</v>
      </c>
      <c r="C95" s="6" t="s">
        <v>265</v>
      </c>
      <c r="D95" s="6" t="s">
        <v>18</v>
      </c>
      <c r="E95" s="6" t="s">
        <v>266</v>
      </c>
      <c r="F95" s="6" t="s">
        <v>267</v>
      </c>
      <c r="G95" s="6" t="s">
        <v>162</v>
      </c>
      <c r="H95" s="6" t="s">
        <v>43</v>
      </c>
      <c r="I95" s="14">
        <v>1</v>
      </c>
      <c r="J95" s="14">
        <v>48500</v>
      </c>
      <c r="K95" s="15">
        <v>13900</v>
      </c>
      <c r="L95" s="16">
        <v>14830</v>
      </c>
    </row>
    <row r="96" ht="60" customHeight="1" spans="1:12">
      <c r="A96" s="6">
        <v>87</v>
      </c>
      <c r="B96" s="6" t="s">
        <v>257</v>
      </c>
      <c r="C96" s="6" t="s">
        <v>265</v>
      </c>
      <c r="D96" s="6" t="s">
        <v>58</v>
      </c>
      <c r="E96" s="6" t="s">
        <v>268</v>
      </c>
      <c r="F96" s="6" t="s">
        <v>269</v>
      </c>
      <c r="G96" s="6" t="s">
        <v>61</v>
      </c>
      <c r="H96" s="6" t="s">
        <v>43</v>
      </c>
      <c r="I96" s="14">
        <v>1</v>
      </c>
      <c r="J96" s="14">
        <v>5500</v>
      </c>
      <c r="K96" s="15">
        <v>930</v>
      </c>
      <c r="L96" s="10"/>
    </row>
    <row r="97" ht="60" customHeight="1" spans="1:12">
      <c r="A97" s="6">
        <v>88</v>
      </c>
      <c r="B97" s="6" t="s">
        <v>257</v>
      </c>
      <c r="C97" s="6" t="s">
        <v>270</v>
      </c>
      <c r="D97" s="6" t="s">
        <v>18</v>
      </c>
      <c r="E97" s="6" t="s">
        <v>271</v>
      </c>
      <c r="F97" s="6" t="s">
        <v>272</v>
      </c>
      <c r="G97" s="6" t="s">
        <v>94</v>
      </c>
      <c r="H97" s="6" t="s">
        <v>98</v>
      </c>
      <c r="I97" s="14">
        <v>1</v>
      </c>
      <c r="J97" s="14">
        <v>45500</v>
      </c>
      <c r="K97" s="15">
        <v>10300</v>
      </c>
      <c r="L97" s="16">
        <v>11230</v>
      </c>
    </row>
    <row r="98" ht="60" customHeight="1" spans="1:12">
      <c r="A98" s="6">
        <v>89</v>
      </c>
      <c r="B98" s="6" t="s">
        <v>257</v>
      </c>
      <c r="C98" s="6" t="s">
        <v>270</v>
      </c>
      <c r="D98" s="6" t="s">
        <v>58</v>
      </c>
      <c r="E98" s="6" t="s">
        <v>96</v>
      </c>
      <c r="F98" s="6" t="s">
        <v>273</v>
      </c>
      <c r="G98" s="6" t="s">
        <v>90</v>
      </c>
      <c r="H98" s="6" t="s">
        <v>98</v>
      </c>
      <c r="I98" s="14">
        <v>1</v>
      </c>
      <c r="J98" s="14">
        <v>5000</v>
      </c>
      <c r="K98" s="15">
        <v>930</v>
      </c>
      <c r="L98" s="10"/>
    </row>
    <row r="99" ht="60" customHeight="1" spans="1:12">
      <c r="A99" s="6">
        <v>90</v>
      </c>
      <c r="B99" s="6" t="s">
        <v>257</v>
      </c>
      <c r="C99" s="6" t="s">
        <v>274</v>
      </c>
      <c r="D99" s="6" t="s">
        <v>18</v>
      </c>
      <c r="E99" s="6" t="s">
        <v>275</v>
      </c>
      <c r="F99" s="6" t="s">
        <v>276</v>
      </c>
      <c r="G99" s="6" t="s">
        <v>153</v>
      </c>
      <c r="H99" s="6" t="s">
        <v>277</v>
      </c>
      <c r="I99" s="14">
        <v>1</v>
      </c>
      <c r="J99" s="14">
        <v>42000</v>
      </c>
      <c r="K99" s="15">
        <v>12000</v>
      </c>
      <c r="L99" s="17">
        <v>12000</v>
      </c>
    </row>
    <row r="100" ht="60" customHeight="1" spans="1:12">
      <c r="A100" s="6">
        <v>91</v>
      </c>
      <c r="B100" s="6" t="s">
        <v>257</v>
      </c>
      <c r="C100" s="6" t="s">
        <v>278</v>
      </c>
      <c r="D100" s="6" t="s">
        <v>24</v>
      </c>
      <c r="E100" s="6" t="s">
        <v>245</v>
      </c>
      <c r="F100" s="6" t="s">
        <v>279</v>
      </c>
      <c r="G100" s="6" t="s">
        <v>73</v>
      </c>
      <c r="H100" s="6" t="s">
        <v>69</v>
      </c>
      <c r="I100" s="14">
        <v>1</v>
      </c>
      <c r="J100" s="14">
        <v>8800</v>
      </c>
      <c r="K100" s="15">
        <v>1800</v>
      </c>
      <c r="L100" s="17">
        <v>1800</v>
      </c>
    </row>
    <row r="101" ht="60" customHeight="1" spans="1:12">
      <c r="A101" s="6">
        <v>92</v>
      </c>
      <c r="B101" s="6" t="s">
        <v>257</v>
      </c>
      <c r="C101" s="6" t="s">
        <v>280</v>
      </c>
      <c r="D101" s="6" t="s">
        <v>58</v>
      </c>
      <c r="E101" s="6" t="s">
        <v>59</v>
      </c>
      <c r="F101" s="6" t="s">
        <v>281</v>
      </c>
      <c r="G101" s="6" t="s">
        <v>61</v>
      </c>
      <c r="H101" s="6" t="s">
        <v>43</v>
      </c>
      <c r="I101" s="14">
        <v>1</v>
      </c>
      <c r="J101" s="14">
        <v>6860</v>
      </c>
      <c r="K101" s="15">
        <v>930</v>
      </c>
      <c r="L101" s="16">
        <v>1680</v>
      </c>
    </row>
    <row r="102" ht="60" customHeight="1" spans="1:12">
      <c r="A102" s="6">
        <v>93</v>
      </c>
      <c r="B102" s="6" t="s">
        <v>257</v>
      </c>
      <c r="C102" s="6" t="s">
        <v>280</v>
      </c>
      <c r="D102" s="6" t="s">
        <v>29</v>
      </c>
      <c r="E102" s="6" t="s">
        <v>56</v>
      </c>
      <c r="F102" s="6" t="s">
        <v>282</v>
      </c>
      <c r="G102" s="6" t="s">
        <v>32</v>
      </c>
      <c r="H102" s="6" t="s">
        <v>43</v>
      </c>
      <c r="I102" s="14">
        <v>1</v>
      </c>
      <c r="J102" s="14">
        <v>6200</v>
      </c>
      <c r="K102" s="15">
        <v>750</v>
      </c>
      <c r="L102" s="10"/>
    </row>
    <row r="103" ht="60" customHeight="1" spans="1:12">
      <c r="A103" s="6">
        <v>94</v>
      </c>
      <c r="B103" s="6" t="s">
        <v>257</v>
      </c>
      <c r="C103" s="6" t="s">
        <v>283</v>
      </c>
      <c r="D103" s="6" t="s">
        <v>58</v>
      </c>
      <c r="E103" s="6" t="s">
        <v>284</v>
      </c>
      <c r="F103" s="6" t="s">
        <v>285</v>
      </c>
      <c r="G103" s="6" t="s">
        <v>61</v>
      </c>
      <c r="H103" s="6" t="s">
        <v>43</v>
      </c>
      <c r="I103" s="14">
        <v>1</v>
      </c>
      <c r="J103" s="14">
        <v>8800</v>
      </c>
      <c r="K103" s="15">
        <v>1800</v>
      </c>
      <c r="L103" s="17">
        <v>1800</v>
      </c>
    </row>
    <row r="104" ht="60" customHeight="1" spans="1:12">
      <c r="A104" s="6">
        <v>95</v>
      </c>
      <c r="B104" s="6" t="s">
        <v>257</v>
      </c>
      <c r="C104" s="6" t="s">
        <v>286</v>
      </c>
      <c r="D104" s="6" t="s">
        <v>18</v>
      </c>
      <c r="E104" s="6" t="s">
        <v>92</v>
      </c>
      <c r="F104" s="6" t="s">
        <v>287</v>
      </c>
      <c r="G104" s="6" t="s">
        <v>94</v>
      </c>
      <c r="H104" s="6" t="s">
        <v>98</v>
      </c>
      <c r="I104" s="14">
        <v>1</v>
      </c>
      <c r="J104" s="14">
        <v>57000</v>
      </c>
      <c r="K104" s="15">
        <v>13900</v>
      </c>
      <c r="L104" s="16">
        <v>15900</v>
      </c>
    </row>
    <row r="105" ht="60" customHeight="1" spans="1:12">
      <c r="A105" s="6">
        <v>96</v>
      </c>
      <c r="B105" s="6" t="s">
        <v>257</v>
      </c>
      <c r="C105" s="6" t="s">
        <v>286</v>
      </c>
      <c r="D105" s="6" t="s">
        <v>110</v>
      </c>
      <c r="E105" s="6" t="s">
        <v>111</v>
      </c>
      <c r="F105" s="6" t="s">
        <v>288</v>
      </c>
      <c r="G105" s="6" t="s">
        <v>78</v>
      </c>
      <c r="H105" s="6" t="s">
        <v>98</v>
      </c>
      <c r="I105" s="14">
        <v>1</v>
      </c>
      <c r="J105" s="14">
        <v>6600</v>
      </c>
      <c r="K105" s="15">
        <v>2000</v>
      </c>
      <c r="L105" s="10"/>
    </row>
    <row r="106" ht="60" customHeight="1" spans="1:12">
      <c r="A106" s="6">
        <v>97</v>
      </c>
      <c r="B106" s="6" t="s">
        <v>257</v>
      </c>
      <c r="C106" s="6" t="s">
        <v>289</v>
      </c>
      <c r="D106" s="6" t="s">
        <v>110</v>
      </c>
      <c r="E106" s="6" t="s">
        <v>111</v>
      </c>
      <c r="F106" s="6" t="s">
        <v>290</v>
      </c>
      <c r="G106" s="6" t="s">
        <v>78</v>
      </c>
      <c r="H106" s="6" t="s">
        <v>22</v>
      </c>
      <c r="I106" s="14">
        <v>1</v>
      </c>
      <c r="J106" s="14">
        <v>6800</v>
      </c>
      <c r="K106" s="15">
        <v>2000</v>
      </c>
      <c r="L106" s="16">
        <v>16830</v>
      </c>
    </row>
    <row r="107" ht="60" customHeight="1" spans="1:12">
      <c r="A107" s="6">
        <v>98</v>
      </c>
      <c r="B107" s="6" t="s">
        <v>257</v>
      </c>
      <c r="C107" s="6" t="s">
        <v>289</v>
      </c>
      <c r="D107" s="6" t="s">
        <v>58</v>
      </c>
      <c r="E107" s="6" t="s">
        <v>88</v>
      </c>
      <c r="F107" s="6" t="s">
        <v>291</v>
      </c>
      <c r="G107" s="6" t="s">
        <v>292</v>
      </c>
      <c r="H107" s="6" t="s">
        <v>86</v>
      </c>
      <c r="I107" s="14">
        <v>1</v>
      </c>
      <c r="J107" s="14">
        <v>4500</v>
      </c>
      <c r="K107" s="15">
        <v>930</v>
      </c>
      <c r="L107" s="8"/>
    </row>
    <row r="108" ht="60" customHeight="1" spans="1:12">
      <c r="A108" s="6">
        <v>99</v>
      </c>
      <c r="B108" s="6" t="s">
        <v>257</v>
      </c>
      <c r="C108" s="6" t="s">
        <v>289</v>
      </c>
      <c r="D108" s="6" t="s">
        <v>18</v>
      </c>
      <c r="E108" s="6" t="s">
        <v>239</v>
      </c>
      <c r="F108" s="6" t="s">
        <v>293</v>
      </c>
      <c r="G108" s="6" t="s">
        <v>85</v>
      </c>
      <c r="H108" s="6" t="s">
        <v>86</v>
      </c>
      <c r="I108" s="14">
        <v>1</v>
      </c>
      <c r="J108" s="14">
        <v>57000</v>
      </c>
      <c r="K108" s="15">
        <v>13900</v>
      </c>
      <c r="L108" s="10"/>
    </row>
    <row r="109" ht="60" customHeight="1" spans="1:12">
      <c r="A109" s="6">
        <v>100</v>
      </c>
      <c r="B109" s="6" t="s">
        <v>257</v>
      </c>
      <c r="C109" s="6" t="s">
        <v>294</v>
      </c>
      <c r="D109" s="6" t="s">
        <v>110</v>
      </c>
      <c r="E109" s="6" t="s">
        <v>111</v>
      </c>
      <c r="F109" s="6" t="s">
        <v>295</v>
      </c>
      <c r="G109" s="6" t="s">
        <v>78</v>
      </c>
      <c r="H109" s="6" t="s">
        <v>22</v>
      </c>
      <c r="I109" s="14">
        <v>1</v>
      </c>
      <c r="J109" s="14">
        <v>6800</v>
      </c>
      <c r="K109" s="15">
        <v>2000</v>
      </c>
      <c r="L109" s="16">
        <v>13230</v>
      </c>
    </row>
    <row r="110" ht="60" customHeight="1" spans="1:12">
      <c r="A110" s="6">
        <v>101</v>
      </c>
      <c r="B110" s="6" t="s">
        <v>257</v>
      </c>
      <c r="C110" s="6" t="s">
        <v>294</v>
      </c>
      <c r="D110" s="6" t="s">
        <v>58</v>
      </c>
      <c r="E110" s="6" t="s">
        <v>102</v>
      </c>
      <c r="F110" s="6" t="s">
        <v>296</v>
      </c>
      <c r="G110" s="6" t="s">
        <v>61</v>
      </c>
      <c r="H110" s="6" t="s">
        <v>104</v>
      </c>
      <c r="I110" s="14">
        <v>1</v>
      </c>
      <c r="J110" s="14">
        <v>4000</v>
      </c>
      <c r="K110" s="15">
        <v>930</v>
      </c>
      <c r="L110" s="8"/>
    </row>
    <row r="111" ht="60" customHeight="1" spans="1:12">
      <c r="A111" s="6">
        <v>102</v>
      </c>
      <c r="B111" s="6" t="s">
        <v>257</v>
      </c>
      <c r="C111" s="6" t="s">
        <v>294</v>
      </c>
      <c r="D111" s="6" t="s">
        <v>18</v>
      </c>
      <c r="E111" s="6" t="s">
        <v>232</v>
      </c>
      <c r="F111" s="6" t="s">
        <v>297</v>
      </c>
      <c r="G111" s="6" t="s">
        <v>107</v>
      </c>
      <c r="H111" s="6" t="s">
        <v>108</v>
      </c>
      <c r="I111" s="14">
        <v>1</v>
      </c>
      <c r="J111" s="14">
        <v>50000</v>
      </c>
      <c r="K111" s="15">
        <v>10300</v>
      </c>
      <c r="L111" s="10"/>
    </row>
    <row r="112" ht="60" customHeight="1" spans="1:12">
      <c r="A112" s="6">
        <v>103</v>
      </c>
      <c r="B112" s="6" t="s">
        <v>257</v>
      </c>
      <c r="C112" s="6" t="s">
        <v>298</v>
      </c>
      <c r="D112" s="6" t="s">
        <v>24</v>
      </c>
      <c r="E112" s="6" t="s">
        <v>121</v>
      </c>
      <c r="F112" s="6" t="s">
        <v>299</v>
      </c>
      <c r="G112" s="6" t="s">
        <v>27</v>
      </c>
      <c r="H112" s="6" t="s">
        <v>22</v>
      </c>
      <c r="I112" s="14">
        <v>1</v>
      </c>
      <c r="J112" s="14">
        <v>7600</v>
      </c>
      <c r="K112" s="15">
        <v>1800</v>
      </c>
      <c r="L112" s="17">
        <v>1800</v>
      </c>
    </row>
    <row r="113" ht="60" customHeight="1" spans="1:12">
      <c r="A113" s="6">
        <v>104</v>
      </c>
      <c r="B113" s="6" t="s">
        <v>257</v>
      </c>
      <c r="C113" s="6" t="s">
        <v>300</v>
      </c>
      <c r="D113" s="6" t="s">
        <v>24</v>
      </c>
      <c r="E113" s="6" t="s">
        <v>301</v>
      </c>
      <c r="F113" s="6" t="s">
        <v>302</v>
      </c>
      <c r="G113" s="6" t="s">
        <v>303</v>
      </c>
      <c r="H113" s="6" t="s">
        <v>304</v>
      </c>
      <c r="I113" s="14">
        <v>1</v>
      </c>
      <c r="J113" s="14">
        <v>8200</v>
      </c>
      <c r="K113" s="15">
        <v>2100</v>
      </c>
      <c r="L113" s="17">
        <v>2100</v>
      </c>
    </row>
    <row r="114" ht="60" customHeight="1" spans="1:12">
      <c r="A114" s="6">
        <v>105</v>
      </c>
      <c r="B114" s="6" t="s">
        <v>257</v>
      </c>
      <c r="C114" s="6" t="s">
        <v>305</v>
      </c>
      <c r="D114" s="6" t="s">
        <v>18</v>
      </c>
      <c r="E114" s="6" t="s">
        <v>306</v>
      </c>
      <c r="F114" s="6" t="s">
        <v>307</v>
      </c>
      <c r="G114" s="6" t="s">
        <v>49</v>
      </c>
      <c r="H114" s="6" t="s">
        <v>241</v>
      </c>
      <c r="I114" s="14">
        <v>1</v>
      </c>
      <c r="J114" s="14">
        <v>228000</v>
      </c>
      <c r="K114" s="15">
        <v>45000</v>
      </c>
      <c r="L114" s="16">
        <v>48600</v>
      </c>
    </row>
    <row r="115" ht="60" customHeight="1" spans="1:12">
      <c r="A115" s="6">
        <v>106</v>
      </c>
      <c r="B115" s="6" t="s">
        <v>257</v>
      </c>
      <c r="C115" s="6" t="s">
        <v>305</v>
      </c>
      <c r="D115" s="6" t="s">
        <v>29</v>
      </c>
      <c r="E115" s="6" t="s">
        <v>172</v>
      </c>
      <c r="F115" s="6" t="s">
        <v>308</v>
      </c>
      <c r="G115" s="6" t="s">
        <v>184</v>
      </c>
      <c r="H115" s="6" t="s">
        <v>22</v>
      </c>
      <c r="I115" s="14">
        <v>1</v>
      </c>
      <c r="J115" s="14">
        <v>18000</v>
      </c>
      <c r="K115" s="15">
        <v>3600</v>
      </c>
      <c r="L115" s="10"/>
    </row>
    <row r="116" ht="60" customHeight="1" spans="1:12">
      <c r="A116" s="6">
        <v>107</v>
      </c>
      <c r="B116" s="6" t="s">
        <v>257</v>
      </c>
      <c r="C116" s="6" t="s">
        <v>309</v>
      </c>
      <c r="D116" s="6" t="s">
        <v>110</v>
      </c>
      <c r="E116" s="6" t="s">
        <v>156</v>
      </c>
      <c r="F116" s="6" t="s">
        <v>310</v>
      </c>
      <c r="G116" s="6" t="s">
        <v>158</v>
      </c>
      <c r="H116" s="6" t="s">
        <v>108</v>
      </c>
      <c r="I116" s="14">
        <v>1</v>
      </c>
      <c r="J116" s="14">
        <v>6500</v>
      </c>
      <c r="K116" s="15">
        <v>2000</v>
      </c>
      <c r="L116" s="16">
        <v>12300</v>
      </c>
    </row>
    <row r="117" ht="60" customHeight="1" spans="1:12">
      <c r="A117" s="6">
        <v>108</v>
      </c>
      <c r="B117" s="6" t="s">
        <v>257</v>
      </c>
      <c r="C117" s="6" t="s">
        <v>309</v>
      </c>
      <c r="D117" s="6" t="s">
        <v>18</v>
      </c>
      <c r="E117" s="6" t="s">
        <v>232</v>
      </c>
      <c r="F117" s="6" t="s">
        <v>311</v>
      </c>
      <c r="G117" s="6" t="s">
        <v>107</v>
      </c>
      <c r="H117" s="6" t="s">
        <v>108</v>
      </c>
      <c r="I117" s="14">
        <v>1</v>
      </c>
      <c r="J117" s="14">
        <v>53500</v>
      </c>
      <c r="K117" s="15">
        <v>10300</v>
      </c>
      <c r="L117" s="10"/>
    </row>
    <row r="118" ht="60" customHeight="1" spans="1:12">
      <c r="A118" s="6">
        <v>109</v>
      </c>
      <c r="B118" s="6" t="s">
        <v>257</v>
      </c>
      <c r="C118" s="6" t="s">
        <v>312</v>
      </c>
      <c r="D118" s="6" t="s">
        <v>110</v>
      </c>
      <c r="E118" s="6" t="s">
        <v>111</v>
      </c>
      <c r="F118" s="6" t="s">
        <v>313</v>
      </c>
      <c r="G118" s="6" t="s">
        <v>78</v>
      </c>
      <c r="H118" s="6" t="s">
        <v>22</v>
      </c>
      <c r="I118" s="14">
        <v>1</v>
      </c>
      <c r="J118" s="14">
        <v>6600</v>
      </c>
      <c r="K118" s="15">
        <v>2000</v>
      </c>
      <c r="L118" s="17">
        <v>2000</v>
      </c>
    </row>
    <row r="119" ht="60" customHeight="1" spans="1:12">
      <c r="A119" s="6">
        <v>110</v>
      </c>
      <c r="B119" s="6" t="s">
        <v>257</v>
      </c>
      <c r="C119" s="6" t="s">
        <v>314</v>
      </c>
      <c r="D119" s="6" t="s">
        <v>75</v>
      </c>
      <c r="E119" s="6" t="s">
        <v>76</v>
      </c>
      <c r="F119" s="6" t="s">
        <v>315</v>
      </c>
      <c r="G119" s="6" t="s">
        <v>78</v>
      </c>
      <c r="H119" s="6" t="s">
        <v>69</v>
      </c>
      <c r="I119" s="14">
        <v>1</v>
      </c>
      <c r="J119" s="14">
        <v>8500</v>
      </c>
      <c r="K119" s="15">
        <v>2400</v>
      </c>
      <c r="L119" s="16">
        <v>4200</v>
      </c>
    </row>
    <row r="120" ht="60" customHeight="1" spans="1:12">
      <c r="A120" s="6">
        <v>111</v>
      </c>
      <c r="B120" s="6" t="s">
        <v>257</v>
      </c>
      <c r="C120" s="6" t="s">
        <v>314</v>
      </c>
      <c r="D120" s="6" t="s">
        <v>58</v>
      </c>
      <c r="E120" s="6" t="s">
        <v>316</v>
      </c>
      <c r="F120" s="6" t="s">
        <v>317</v>
      </c>
      <c r="G120" s="6" t="s">
        <v>61</v>
      </c>
      <c r="H120" s="6" t="s">
        <v>318</v>
      </c>
      <c r="I120" s="14">
        <v>1</v>
      </c>
      <c r="J120" s="14">
        <v>6400</v>
      </c>
      <c r="K120" s="15">
        <v>1800</v>
      </c>
      <c r="L120" s="10"/>
    </row>
    <row r="121" ht="60" customHeight="1" spans="1:12">
      <c r="A121" s="6">
        <v>112</v>
      </c>
      <c r="B121" s="6" t="s">
        <v>257</v>
      </c>
      <c r="C121" s="6" t="s">
        <v>319</v>
      </c>
      <c r="D121" s="6" t="s">
        <v>18</v>
      </c>
      <c r="E121" s="6" t="s">
        <v>83</v>
      </c>
      <c r="F121" s="6" t="s">
        <v>320</v>
      </c>
      <c r="G121" s="6" t="s">
        <v>85</v>
      </c>
      <c r="H121" s="6" t="s">
        <v>86</v>
      </c>
      <c r="I121" s="14">
        <v>1</v>
      </c>
      <c r="J121" s="14">
        <v>48500</v>
      </c>
      <c r="K121" s="15">
        <v>10300</v>
      </c>
      <c r="L121" s="16">
        <v>12300</v>
      </c>
    </row>
    <row r="122" ht="60" customHeight="1" spans="1:12">
      <c r="A122" s="6">
        <v>113</v>
      </c>
      <c r="B122" s="6" t="s">
        <v>257</v>
      </c>
      <c r="C122" s="6" t="s">
        <v>319</v>
      </c>
      <c r="D122" s="6" t="s">
        <v>110</v>
      </c>
      <c r="E122" s="6" t="s">
        <v>111</v>
      </c>
      <c r="F122" s="6" t="s">
        <v>321</v>
      </c>
      <c r="G122" s="6" t="s">
        <v>78</v>
      </c>
      <c r="H122" s="6" t="s">
        <v>22</v>
      </c>
      <c r="I122" s="14">
        <v>1</v>
      </c>
      <c r="J122" s="14">
        <v>6800</v>
      </c>
      <c r="K122" s="15">
        <v>2000</v>
      </c>
      <c r="L122" s="10"/>
    </row>
    <row r="123" ht="60" customHeight="1" spans="1:12">
      <c r="A123" s="6" t="s">
        <v>64</v>
      </c>
      <c r="B123" s="6" t="s">
        <v>257</v>
      </c>
      <c r="C123" s="6">
        <v>18</v>
      </c>
      <c r="D123" s="6"/>
      <c r="E123" s="6"/>
      <c r="F123" s="6"/>
      <c r="G123" s="6"/>
      <c r="H123" s="6"/>
      <c r="I123" s="14">
        <f t="shared" ref="I123:L123" si="6">SUM(I91:I122)</f>
        <v>32</v>
      </c>
      <c r="J123" s="14">
        <f t="shared" si="6"/>
        <v>1083460</v>
      </c>
      <c r="K123" s="14">
        <f t="shared" si="6"/>
        <v>240600</v>
      </c>
      <c r="L123" s="14">
        <f t="shared" si="6"/>
        <v>240600</v>
      </c>
    </row>
    <row r="124" ht="60" customHeight="1" spans="1:12">
      <c r="A124" s="6">
        <v>114</v>
      </c>
      <c r="B124" s="6" t="s">
        <v>322</v>
      </c>
      <c r="C124" s="6" t="s">
        <v>133</v>
      </c>
      <c r="D124" s="6" t="s">
        <v>18</v>
      </c>
      <c r="E124" s="6" t="s">
        <v>194</v>
      </c>
      <c r="F124" s="6" t="s">
        <v>323</v>
      </c>
      <c r="G124" s="6" t="s">
        <v>196</v>
      </c>
      <c r="H124" s="6" t="s">
        <v>324</v>
      </c>
      <c r="I124" s="14">
        <v>1</v>
      </c>
      <c r="J124" s="14">
        <v>203000</v>
      </c>
      <c r="K124" s="15">
        <v>52300</v>
      </c>
      <c r="L124" s="16">
        <v>58200</v>
      </c>
    </row>
    <row r="125" ht="60" customHeight="1" spans="1:12">
      <c r="A125" s="6">
        <v>115</v>
      </c>
      <c r="B125" s="6" t="s">
        <v>322</v>
      </c>
      <c r="C125" s="6" t="s">
        <v>133</v>
      </c>
      <c r="D125" s="6" t="s">
        <v>29</v>
      </c>
      <c r="E125" s="6" t="s">
        <v>191</v>
      </c>
      <c r="F125" s="6" t="s">
        <v>325</v>
      </c>
      <c r="G125" s="6" t="s">
        <v>193</v>
      </c>
      <c r="H125" s="6" t="s">
        <v>98</v>
      </c>
      <c r="I125" s="14">
        <v>1</v>
      </c>
      <c r="J125" s="14">
        <v>20000</v>
      </c>
      <c r="K125" s="15">
        <v>3600</v>
      </c>
      <c r="L125" s="8"/>
    </row>
    <row r="126" ht="60" customHeight="1" spans="1:12">
      <c r="A126" s="6">
        <v>116</v>
      </c>
      <c r="B126" s="6" t="s">
        <v>322</v>
      </c>
      <c r="C126" s="6" t="s">
        <v>133</v>
      </c>
      <c r="D126" s="6" t="s">
        <v>58</v>
      </c>
      <c r="E126" s="6" t="s">
        <v>175</v>
      </c>
      <c r="F126" s="6" t="s">
        <v>326</v>
      </c>
      <c r="G126" s="6" t="s">
        <v>90</v>
      </c>
      <c r="H126" s="6" t="s">
        <v>98</v>
      </c>
      <c r="I126" s="14">
        <v>1</v>
      </c>
      <c r="J126" s="14">
        <v>12000</v>
      </c>
      <c r="K126" s="15">
        <v>2300</v>
      </c>
      <c r="L126" s="10"/>
    </row>
    <row r="127" ht="60" customHeight="1" spans="1:12">
      <c r="A127" s="6">
        <v>117</v>
      </c>
      <c r="B127" s="6" t="s">
        <v>322</v>
      </c>
      <c r="C127" s="6" t="s">
        <v>327</v>
      </c>
      <c r="D127" s="6" t="s">
        <v>110</v>
      </c>
      <c r="E127" s="6" t="s">
        <v>156</v>
      </c>
      <c r="F127" s="6" t="s">
        <v>328</v>
      </c>
      <c r="G127" s="6" t="s">
        <v>158</v>
      </c>
      <c r="H127" s="6" t="s">
        <v>108</v>
      </c>
      <c r="I127" s="14">
        <v>1</v>
      </c>
      <c r="J127" s="14">
        <v>7300</v>
      </c>
      <c r="K127" s="15">
        <v>2000</v>
      </c>
      <c r="L127" s="17">
        <v>2000</v>
      </c>
    </row>
    <row r="128" ht="60" customHeight="1" spans="1:12">
      <c r="A128" s="6">
        <v>118</v>
      </c>
      <c r="B128" s="6" t="s">
        <v>322</v>
      </c>
      <c r="C128" s="6" t="s">
        <v>329</v>
      </c>
      <c r="D128" s="6" t="s">
        <v>18</v>
      </c>
      <c r="E128" s="6" t="s">
        <v>232</v>
      </c>
      <c r="F128" s="6" t="s">
        <v>330</v>
      </c>
      <c r="G128" s="6" t="s">
        <v>107</v>
      </c>
      <c r="H128" s="6" t="s">
        <v>108</v>
      </c>
      <c r="I128" s="14">
        <v>1</v>
      </c>
      <c r="J128" s="14">
        <v>57000</v>
      </c>
      <c r="K128" s="15">
        <v>10900</v>
      </c>
      <c r="L128" s="16">
        <v>11830</v>
      </c>
    </row>
    <row r="129" ht="60" customHeight="1" spans="1:12">
      <c r="A129" s="6">
        <v>119</v>
      </c>
      <c r="B129" s="6" t="s">
        <v>322</v>
      </c>
      <c r="C129" s="6" t="s">
        <v>329</v>
      </c>
      <c r="D129" s="6" t="s">
        <v>58</v>
      </c>
      <c r="E129" s="6" t="s">
        <v>88</v>
      </c>
      <c r="F129" s="6" t="s">
        <v>331</v>
      </c>
      <c r="G129" s="6" t="s">
        <v>90</v>
      </c>
      <c r="H129" s="6" t="s">
        <v>108</v>
      </c>
      <c r="I129" s="14">
        <v>1</v>
      </c>
      <c r="J129" s="14">
        <v>4000</v>
      </c>
      <c r="K129" s="15">
        <v>930</v>
      </c>
      <c r="L129" s="10"/>
    </row>
    <row r="130" ht="60" customHeight="1" spans="1:12">
      <c r="A130" s="6">
        <v>120</v>
      </c>
      <c r="B130" s="6" t="s">
        <v>322</v>
      </c>
      <c r="C130" s="6" t="s">
        <v>332</v>
      </c>
      <c r="D130" s="6" t="s">
        <v>58</v>
      </c>
      <c r="E130" s="6" t="s">
        <v>96</v>
      </c>
      <c r="F130" s="6" t="s">
        <v>333</v>
      </c>
      <c r="G130" s="6" t="s">
        <v>90</v>
      </c>
      <c r="H130" s="6" t="s">
        <v>91</v>
      </c>
      <c r="I130" s="14">
        <v>1</v>
      </c>
      <c r="J130" s="14">
        <v>4500</v>
      </c>
      <c r="K130" s="15">
        <v>930</v>
      </c>
      <c r="L130" s="17">
        <v>930</v>
      </c>
    </row>
    <row r="131" ht="60" customHeight="1" spans="1:12">
      <c r="A131" s="6">
        <v>121</v>
      </c>
      <c r="B131" s="6" t="s">
        <v>322</v>
      </c>
      <c r="C131" s="6" t="s">
        <v>334</v>
      </c>
      <c r="D131" s="6" t="s">
        <v>110</v>
      </c>
      <c r="E131" s="6" t="s">
        <v>156</v>
      </c>
      <c r="F131" s="6" t="s">
        <v>335</v>
      </c>
      <c r="G131" s="6" t="s">
        <v>158</v>
      </c>
      <c r="H131" s="6" t="s">
        <v>43</v>
      </c>
      <c r="I131" s="14">
        <v>1</v>
      </c>
      <c r="J131" s="14">
        <v>7200</v>
      </c>
      <c r="K131" s="15">
        <v>2000</v>
      </c>
      <c r="L131" s="17">
        <v>2000</v>
      </c>
    </row>
    <row r="132" ht="60" customHeight="1" spans="1:12">
      <c r="A132" s="6">
        <v>122</v>
      </c>
      <c r="B132" s="6" t="s">
        <v>322</v>
      </c>
      <c r="C132" s="6" t="s">
        <v>336</v>
      </c>
      <c r="D132" s="6" t="s">
        <v>18</v>
      </c>
      <c r="E132" s="6" t="s">
        <v>271</v>
      </c>
      <c r="F132" s="6" t="s">
        <v>337</v>
      </c>
      <c r="G132" s="6" t="s">
        <v>94</v>
      </c>
      <c r="H132" s="6" t="s">
        <v>98</v>
      </c>
      <c r="I132" s="14">
        <v>1</v>
      </c>
      <c r="J132" s="14">
        <v>45000</v>
      </c>
      <c r="K132" s="15">
        <v>10900</v>
      </c>
      <c r="L132" s="16">
        <v>11830</v>
      </c>
    </row>
    <row r="133" ht="60" customHeight="1" spans="1:12">
      <c r="A133" s="6">
        <v>123</v>
      </c>
      <c r="B133" s="6" t="s">
        <v>322</v>
      </c>
      <c r="C133" s="6" t="s">
        <v>336</v>
      </c>
      <c r="D133" s="6" t="s">
        <v>58</v>
      </c>
      <c r="E133" s="6" t="s">
        <v>96</v>
      </c>
      <c r="F133" s="6" t="s">
        <v>338</v>
      </c>
      <c r="G133" s="6" t="s">
        <v>90</v>
      </c>
      <c r="H133" s="6" t="s">
        <v>98</v>
      </c>
      <c r="I133" s="14">
        <v>1</v>
      </c>
      <c r="J133" s="14">
        <v>5000</v>
      </c>
      <c r="K133" s="15">
        <v>930</v>
      </c>
      <c r="L133" s="10"/>
    </row>
    <row r="134" ht="60" customHeight="1" spans="1:12">
      <c r="A134" s="6">
        <v>124</v>
      </c>
      <c r="B134" s="6" t="s">
        <v>322</v>
      </c>
      <c r="C134" s="6" t="s">
        <v>339</v>
      </c>
      <c r="D134" s="6" t="s">
        <v>18</v>
      </c>
      <c r="E134" s="6" t="s">
        <v>340</v>
      </c>
      <c r="F134" s="6" t="s">
        <v>341</v>
      </c>
      <c r="G134" s="6" t="s">
        <v>342</v>
      </c>
      <c r="H134" s="6" t="s">
        <v>188</v>
      </c>
      <c r="I134" s="14">
        <v>1</v>
      </c>
      <c r="J134" s="14">
        <v>51000</v>
      </c>
      <c r="K134" s="15">
        <v>15300</v>
      </c>
      <c r="L134" s="18">
        <v>15300</v>
      </c>
    </row>
    <row r="135" ht="60" customHeight="1" spans="1:12">
      <c r="A135" s="6">
        <v>125</v>
      </c>
      <c r="B135" s="6" t="s">
        <v>322</v>
      </c>
      <c r="C135" s="6" t="s">
        <v>343</v>
      </c>
      <c r="D135" s="6" t="s">
        <v>29</v>
      </c>
      <c r="E135" s="6" t="s">
        <v>344</v>
      </c>
      <c r="F135" s="6" t="s">
        <v>345</v>
      </c>
      <c r="G135" s="6" t="s">
        <v>32</v>
      </c>
      <c r="H135" s="6" t="s">
        <v>22</v>
      </c>
      <c r="I135" s="14">
        <v>1</v>
      </c>
      <c r="J135" s="14">
        <v>4000</v>
      </c>
      <c r="K135" s="15">
        <v>400</v>
      </c>
      <c r="L135" s="16">
        <v>1330</v>
      </c>
    </row>
    <row r="136" ht="60" customHeight="1" spans="1:12">
      <c r="A136" s="6">
        <v>126</v>
      </c>
      <c r="B136" s="6" t="s">
        <v>322</v>
      </c>
      <c r="C136" s="6" t="s">
        <v>343</v>
      </c>
      <c r="D136" s="6" t="s">
        <v>58</v>
      </c>
      <c r="E136" s="6" t="s">
        <v>113</v>
      </c>
      <c r="F136" s="6" t="s">
        <v>346</v>
      </c>
      <c r="G136" s="6" t="s">
        <v>115</v>
      </c>
      <c r="H136" s="6" t="s">
        <v>22</v>
      </c>
      <c r="I136" s="14">
        <v>1</v>
      </c>
      <c r="J136" s="14">
        <v>4300</v>
      </c>
      <c r="K136" s="15">
        <v>930</v>
      </c>
      <c r="L136" s="10"/>
    </row>
    <row r="137" ht="60" customHeight="1" spans="1:12">
      <c r="A137" s="6">
        <v>127</v>
      </c>
      <c r="B137" s="6" t="s">
        <v>322</v>
      </c>
      <c r="C137" s="6" t="s">
        <v>347</v>
      </c>
      <c r="D137" s="6" t="s">
        <v>18</v>
      </c>
      <c r="E137" s="6" t="s">
        <v>348</v>
      </c>
      <c r="F137" s="6" t="s">
        <v>349</v>
      </c>
      <c r="G137" s="6" t="s">
        <v>350</v>
      </c>
      <c r="H137" s="6" t="s">
        <v>22</v>
      </c>
      <c r="I137" s="14">
        <v>1</v>
      </c>
      <c r="J137" s="14">
        <v>140000</v>
      </c>
      <c r="K137" s="15">
        <v>38800</v>
      </c>
      <c r="L137" s="16">
        <v>42400</v>
      </c>
    </row>
    <row r="138" ht="60" customHeight="1" spans="1:12">
      <c r="A138" s="6">
        <v>128</v>
      </c>
      <c r="B138" s="6" t="s">
        <v>322</v>
      </c>
      <c r="C138" s="6" t="s">
        <v>347</v>
      </c>
      <c r="D138" s="6" t="s">
        <v>29</v>
      </c>
      <c r="E138" s="6" t="s">
        <v>186</v>
      </c>
      <c r="F138" s="6" t="s">
        <v>351</v>
      </c>
      <c r="G138" s="6" t="s">
        <v>32</v>
      </c>
      <c r="H138" s="6" t="s">
        <v>22</v>
      </c>
      <c r="I138" s="14">
        <v>1</v>
      </c>
      <c r="J138" s="14">
        <v>16500</v>
      </c>
      <c r="K138" s="15">
        <v>3600</v>
      </c>
      <c r="L138" s="10"/>
    </row>
    <row r="139" ht="60" customHeight="1" spans="1:12">
      <c r="A139" s="6">
        <v>129</v>
      </c>
      <c r="B139" s="6" t="s">
        <v>322</v>
      </c>
      <c r="C139" s="6" t="s">
        <v>352</v>
      </c>
      <c r="D139" s="6" t="s">
        <v>110</v>
      </c>
      <c r="E139" s="6" t="s">
        <v>156</v>
      </c>
      <c r="F139" s="6" t="s">
        <v>353</v>
      </c>
      <c r="G139" s="6" t="s">
        <v>158</v>
      </c>
      <c r="H139" s="6" t="s">
        <v>188</v>
      </c>
      <c r="I139" s="14">
        <v>1</v>
      </c>
      <c r="J139" s="14">
        <v>6700</v>
      </c>
      <c r="K139" s="15">
        <v>2000</v>
      </c>
      <c r="L139" s="17">
        <v>2000</v>
      </c>
    </row>
    <row r="140" ht="60" customHeight="1" spans="1:12">
      <c r="A140" s="6">
        <v>130</v>
      </c>
      <c r="B140" s="6" t="s">
        <v>322</v>
      </c>
      <c r="C140" s="6" t="s">
        <v>354</v>
      </c>
      <c r="D140" s="6" t="s">
        <v>18</v>
      </c>
      <c r="E140" s="6" t="s">
        <v>239</v>
      </c>
      <c r="F140" s="6" t="s">
        <v>355</v>
      </c>
      <c r="G140" s="6" t="s">
        <v>85</v>
      </c>
      <c r="H140" s="6" t="s">
        <v>241</v>
      </c>
      <c r="I140" s="14">
        <v>1</v>
      </c>
      <c r="J140" s="14">
        <v>56000</v>
      </c>
      <c r="K140" s="15">
        <v>13900</v>
      </c>
      <c r="L140" s="17">
        <v>13900</v>
      </c>
    </row>
    <row r="141" ht="60" customHeight="1" spans="1:12">
      <c r="A141" s="6">
        <v>131</v>
      </c>
      <c r="B141" s="6" t="s">
        <v>322</v>
      </c>
      <c r="C141" s="6" t="s">
        <v>356</v>
      </c>
      <c r="D141" s="6" t="s">
        <v>18</v>
      </c>
      <c r="E141" s="6" t="s">
        <v>357</v>
      </c>
      <c r="F141" s="6" t="s">
        <v>358</v>
      </c>
      <c r="G141" s="6" t="s">
        <v>140</v>
      </c>
      <c r="H141" s="6" t="s">
        <v>137</v>
      </c>
      <c r="I141" s="14">
        <v>1</v>
      </c>
      <c r="J141" s="14">
        <v>60000</v>
      </c>
      <c r="K141" s="15">
        <v>10300</v>
      </c>
      <c r="L141" s="16">
        <v>11230</v>
      </c>
    </row>
    <row r="142" ht="60" customHeight="1" spans="1:12">
      <c r="A142" s="6">
        <v>132</v>
      </c>
      <c r="B142" s="6" t="s">
        <v>322</v>
      </c>
      <c r="C142" s="6" t="s">
        <v>356</v>
      </c>
      <c r="D142" s="6" t="s">
        <v>58</v>
      </c>
      <c r="E142" s="6" t="s">
        <v>359</v>
      </c>
      <c r="F142" s="6" t="s">
        <v>360</v>
      </c>
      <c r="G142" s="6" t="s">
        <v>361</v>
      </c>
      <c r="H142" s="6" t="s">
        <v>137</v>
      </c>
      <c r="I142" s="14">
        <v>1</v>
      </c>
      <c r="J142" s="14">
        <v>4000</v>
      </c>
      <c r="K142" s="15">
        <v>930</v>
      </c>
      <c r="L142" s="10"/>
    </row>
    <row r="143" ht="60" customHeight="1" spans="1:12">
      <c r="A143" s="6">
        <v>133</v>
      </c>
      <c r="B143" s="6" t="s">
        <v>322</v>
      </c>
      <c r="C143" s="6" t="s">
        <v>362</v>
      </c>
      <c r="D143" s="6" t="s">
        <v>24</v>
      </c>
      <c r="E143" s="6" t="s">
        <v>363</v>
      </c>
      <c r="F143" s="6" t="s">
        <v>364</v>
      </c>
      <c r="G143" s="6" t="s">
        <v>73</v>
      </c>
      <c r="H143" s="6" t="s">
        <v>69</v>
      </c>
      <c r="I143" s="14">
        <v>1</v>
      </c>
      <c r="J143" s="14">
        <v>9200</v>
      </c>
      <c r="K143" s="15">
        <v>2100</v>
      </c>
      <c r="L143" s="18">
        <v>2100</v>
      </c>
    </row>
    <row r="144" ht="60" customHeight="1" spans="1:12">
      <c r="A144" s="6">
        <v>134</v>
      </c>
      <c r="B144" s="6" t="s">
        <v>322</v>
      </c>
      <c r="C144" s="6" t="s">
        <v>365</v>
      </c>
      <c r="D144" s="6" t="s">
        <v>58</v>
      </c>
      <c r="E144" s="6" t="s">
        <v>366</v>
      </c>
      <c r="F144" s="6" t="s">
        <v>367</v>
      </c>
      <c r="G144" s="6" t="s">
        <v>115</v>
      </c>
      <c r="H144" s="6" t="s">
        <v>241</v>
      </c>
      <c r="I144" s="14">
        <v>1</v>
      </c>
      <c r="J144" s="14">
        <v>4000</v>
      </c>
      <c r="K144" s="15">
        <v>930</v>
      </c>
      <c r="L144" s="16">
        <v>11230</v>
      </c>
    </row>
    <row r="145" ht="60" customHeight="1" spans="1:12">
      <c r="A145" s="6">
        <v>135</v>
      </c>
      <c r="B145" s="6" t="s">
        <v>322</v>
      </c>
      <c r="C145" s="6" t="s">
        <v>365</v>
      </c>
      <c r="D145" s="6" t="s">
        <v>18</v>
      </c>
      <c r="E145" s="6" t="s">
        <v>83</v>
      </c>
      <c r="F145" s="6" t="s">
        <v>368</v>
      </c>
      <c r="G145" s="6" t="s">
        <v>85</v>
      </c>
      <c r="H145" s="6" t="s">
        <v>241</v>
      </c>
      <c r="I145" s="14">
        <v>1</v>
      </c>
      <c r="J145" s="14">
        <v>41800</v>
      </c>
      <c r="K145" s="15">
        <v>10300</v>
      </c>
      <c r="L145" s="10"/>
    </row>
    <row r="146" ht="60" customHeight="1" spans="1:12">
      <c r="A146" s="6">
        <v>136</v>
      </c>
      <c r="B146" s="6" t="s">
        <v>322</v>
      </c>
      <c r="C146" s="6" t="s">
        <v>369</v>
      </c>
      <c r="D146" s="6" t="s">
        <v>110</v>
      </c>
      <c r="E146" s="6" t="s">
        <v>111</v>
      </c>
      <c r="F146" s="6" t="s">
        <v>370</v>
      </c>
      <c r="G146" s="6" t="s">
        <v>78</v>
      </c>
      <c r="H146" s="6" t="s">
        <v>69</v>
      </c>
      <c r="I146" s="14">
        <v>1</v>
      </c>
      <c r="J146" s="14">
        <v>6300</v>
      </c>
      <c r="K146" s="15">
        <v>2000</v>
      </c>
      <c r="L146" s="17">
        <v>2000</v>
      </c>
    </row>
    <row r="147" ht="60" customHeight="1" spans="1:12">
      <c r="A147" s="6">
        <v>137</v>
      </c>
      <c r="B147" s="6" t="s">
        <v>322</v>
      </c>
      <c r="C147" s="6" t="s">
        <v>371</v>
      </c>
      <c r="D147" s="6" t="s">
        <v>18</v>
      </c>
      <c r="E147" s="6" t="s">
        <v>372</v>
      </c>
      <c r="F147" s="6" t="s">
        <v>373</v>
      </c>
      <c r="G147" s="6" t="s">
        <v>374</v>
      </c>
      <c r="H147" s="6" t="s">
        <v>188</v>
      </c>
      <c r="I147" s="14">
        <v>1</v>
      </c>
      <c r="J147" s="14">
        <v>50000</v>
      </c>
      <c r="K147" s="15">
        <v>13900</v>
      </c>
      <c r="L147" s="17">
        <v>13900</v>
      </c>
    </row>
    <row r="148" ht="60" customHeight="1" spans="1:12">
      <c r="A148" s="6">
        <v>138</v>
      </c>
      <c r="B148" s="6" t="s">
        <v>322</v>
      </c>
      <c r="C148" s="6" t="s">
        <v>375</v>
      </c>
      <c r="D148" s="6" t="s">
        <v>110</v>
      </c>
      <c r="E148" s="6" t="s">
        <v>111</v>
      </c>
      <c r="F148" s="6" t="s">
        <v>376</v>
      </c>
      <c r="G148" s="6" t="s">
        <v>78</v>
      </c>
      <c r="H148" s="6" t="s">
        <v>22</v>
      </c>
      <c r="I148" s="14">
        <v>1</v>
      </c>
      <c r="J148" s="14">
        <v>6600</v>
      </c>
      <c r="K148" s="15">
        <v>2000</v>
      </c>
      <c r="L148" s="17">
        <v>2000</v>
      </c>
    </row>
    <row r="149" ht="60" customHeight="1" spans="1:12">
      <c r="A149" s="6">
        <v>139</v>
      </c>
      <c r="B149" s="6" t="s">
        <v>322</v>
      </c>
      <c r="C149" s="6" t="s">
        <v>377</v>
      </c>
      <c r="D149" s="6" t="s">
        <v>110</v>
      </c>
      <c r="E149" s="6" t="s">
        <v>111</v>
      </c>
      <c r="F149" s="6" t="s">
        <v>378</v>
      </c>
      <c r="G149" s="6" t="s">
        <v>78</v>
      </c>
      <c r="H149" s="6" t="s">
        <v>98</v>
      </c>
      <c r="I149" s="14">
        <v>1</v>
      </c>
      <c r="J149" s="14">
        <v>6800</v>
      </c>
      <c r="K149" s="15">
        <v>2000</v>
      </c>
      <c r="L149" s="17">
        <v>2000</v>
      </c>
    </row>
    <row r="150" ht="60" customHeight="1" spans="1:12">
      <c r="A150" s="6">
        <v>140</v>
      </c>
      <c r="B150" s="6" t="s">
        <v>322</v>
      </c>
      <c r="C150" s="6" t="s">
        <v>379</v>
      </c>
      <c r="D150" s="6" t="s">
        <v>58</v>
      </c>
      <c r="E150" s="6" t="s">
        <v>380</v>
      </c>
      <c r="F150" s="6" t="s">
        <v>381</v>
      </c>
      <c r="G150" s="6" t="s">
        <v>90</v>
      </c>
      <c r="H150" s="6" t="s">
        <v>108</v>
      </c>
      <c r="I150" s="14">
        <v>1</v>
      </c>
      <c r="J150" s="14">
        <v>8500</v>
      </c>
      <c r="K150" s="15">
        <v>1800</v>
      </c>
      <c r="L150" s="16">
        <v>24000</v>
      </c>
    </row>
    <row r="151" ht="60" customHeight="1" spans="1:12">
      <c r="A151" s="6">
        <v>141</v>
      </c>
      <c r="B151" s="6" t="s">
        <v>322</v>
      </c>
      <c r="C151" s="6" t="s">
        <v>379</v>
      </c>
      <c r="D151" s="6" t="s">
        <v>24</v>
      </c>
      <c r="E151" s="6" t="s">
        <v>121</v>
      </c>
      <c r="F151" s="6" t="s">
        <v>382</v>
      </c>
      <c r="G151" s="6" t="s">
        <v>27</v>
      </c>
      <c r="H151" s="6" t="s">
        <v>22</v>
      </c>
      <c r="I151" s="14">
        <v>1</v>
      </c>
      <c r="J151" s="14">
        <v>7600</v>
      </c>
      <c r="K151" s="15">
        <v>1800</v>
      </c>
      <c r="L151" s="8"/>
    </row>
    <row r="152" ht="60" customHeight="1" spans="1:12">
      <c r="A152" s="6">
        <v>142</v>
      </c>
      <c r="B152" s="6" t="s">
        <v>322</v>
      </c>
      <c r="C152" s="6" t="s">
        <v>379</v>
      </c>
      <c r="D152" s="6" t="s">
        <v>18</v>
      </c>
      <c r="E152" s="6" t="s">
        <v>383</v>
      </c>
      <c r="F152" s="6" t="s">
        <v>384</v>
      </c>
      <c r="G152" s="6" t="s">
        <v>107</v>
      </c>
      <c r="H152" s="6" t="s">
        <v>108</v>
      </c>
      <c r="I152" s="14">
        <v>1</v>
      </c>
      <c r="J152" s="14">
        <v>120300</v>
      </c>
      <c r="K152" s="15">
        <v>20400</v>
      </c>
      <c r="L152" s="10"/>
    </row>
    <row r="153" ht="60" customHeight="1" spans="1:12">
      <c r="A153" s="6">
        <v>143</v>
      </c>
      <c r="B153" s="6" t="s">
        <v>322</v>
      </c>
      <c r="C153" s="6" t="s">
        <v>385</v>
      </c>
      <c r="D153" s="6" t="s">
        <v>46</v>
      </c>
      <c r="E153" s="6" t="s">
        <v>386</v>
      </c>
      <c r="F153" s="6" t="s">
        <v>387</v>
      </c>
      <c r="G153" s="6" t="s">
        <v>388</v>
      </c>
      <c r="H153" s="6" t="s">
        <v>389</v>
      </c>
      <c r="I153" s="14">
        <v>1</v>
      </c>
      <c r="J153" s="14">
        <v>150000</v>
      </c>
      <c r="K153" s="15">
        <v>55800</v>
      </c>
      <c r="L153" s="17">
        <v>55800</v>
      </c>
    </row>
    <row r="154" ht="60" customHeight="1" spans="1:12">
      <c r="A154" s="6">
        <v>144</v>
      </c>
      <c r="B154" s="6" t="s">
        <v>322</v>
      </c>
      <c r="C154" s="6" t="s">
        <v>390</v>
      </c>
      <c r="D154" s="6" t="s">
        <v>18</v>
      </c>
      <c r="E154" s="6" t="s">
        <v>391</v>
      </c>
      <c r="F154" s="6" t="s">
        <v>392</v>
      </c>
      <c r="G154" s="6" t="s">
        <v>140</v>
      </c>
      <c r="H154" s="6" t="s">
        <v>69</v>
      </c>
      <c r="I154" s="14">
        <v>1</v>
      </c>
      <c r="J154" s="14">
        <v>57000</v>
      </c>
      <c r="K154" s="15">
        <v>10300</v>
      </c>
      <c r="L154" s="16">
        <v>11230</v>
      </c>
    </row>
    <row r="155" ht="60" customHeight="1" spans="1:12">
      <c r="A155" s="6">
        <v>145</v>
      </c>
      <c r="B155" s="6" t="s">
        <v>322</v>
      </c>
      <c r="C155" s="6" t="s">
        <v>390</v>
      </c>
      <c r="D155" s="6" t="s">
        <v>58</v>
      </c>
      <c r="E155" s="6" t="s">
        <v>96</v>
      </c>
      <c r="F155" s="6" t="s">
        <v>393</v>
      </c>
      <c r="G155" s="6" t="s">
        <v>394</v>
      </c>
      <c r="H155" s="6" t="s">
        <v>69</v>
      </c>
      <c r="I155" s="14">
        <v>1</v>
      </c>
      <c r="J155" s="14">
        <v>4000</v>
      </c>
      <c r="K155" s="15">
        <v>930</v>
      </c>
      <c r="L155" s="10"/>
    </row>
    <row r="156" ht="60" customHeight="1" spans="1:12">
      <c r="A156" s="6">
        <v>146</v>
      </c>
      <c r="B156" s="6" t="s">
        <v>322</v>
      </c>
      <c r="C156" s="6" t="s">
        <v>395</v>
      </c>
      <c r="D156" s="6" t="s">
        <v>18</v>
      </c>
      <c r="E156" s="6" t="s">
        <v>391</v>
      </c>
      <c r="F156" s="6" t="s">
        <v>396</v>
      </c>
      <c r="G156" s="6" t="s">
        <v>140</v>
      </c>
      <c r="H156" s="6" t="s">
        <v>69</v>
      </c>
      <c r="I156" s="14">
        <v>1</v>
      </c>
      <c r="J156" s="14">
        <v>58000</v>
      </c>
      <c r="K156" s="15">
        <v>10300</v>
      </c>
      <c r="L156" s="16">
        <v>11230</v>
      </c>
    </row>
    <row r="157" ht="60" customHeight="1" spans="1:12">
      <c r="A157" s="6">
        <v>147</v>
      </c>
      <c r="B157" s="6" t="s">
        <v>322</v>
      </c>
      <c r="C157" s="6" t="s">
        <v>395</v>
      </c>
      <c r="D157" s="6" t="s">
        <v>58</v>
      </c>
      <c r="E157" s="6" t="s">
        <v>96</v>
      </c>
      <c r="F157" s="6" t="s">
        <v>397</v>
      </c>
      <c r="G157" s="6" t="s">
        <v>394</v>
      </c>
      <c r="H157" s="6" t="s">
        <v>69</v>
      </c>
      <c r="I157" s="14">
        <v>1</v>
      </c>
      <c r="J157" s="14">
        <v>4000</v>
      </c>
      <c r="K157" s="15">
        <v>930</v>
      </c>
      <c r="L157" s="10"/>
    </row>
    <row r="158" ht="60" customHeight="1" spans="1:12">
      <c r="A158" s="6">
        <v>148</v>
      </c>
      <c r="B158" s="6" t="s">
        <v>322</v>
      </c>
      <c r="C158" s="6" t="s">
        <v>398</v>
      </c>
      <c r="D158" s="6" t="s">
        <v>75</v>
      </c>
      <c r="E158" s="6" t="s">
        <v>76</v>
      </c>
      <c r="F158" s="6" t="s">
        <v>399</v>
      </c>
      <c r="G158" s="6" t="s">
        <v>78</v>
      </c>
      <c r="H158" s="6" t="s">
        <v>69</v>
      </c>
      <c r="I158" s="14">
        <v>1</v>
      </c>
      <c r="J158" s="14">
        <v>8000</v>
      </c>
      <c r="K158" s="15">
        <v>2400</v>
      </c>
      <c r="L158" s="16">
        <v>14400</v>
      </c>
    </row>
    <row r="159" ht="60" customHeight="1" spans="1:12">
      <c r="A159" s="6">
        <v>149</v>
      </c>
      <c r="B159" s="6" t="s">
        <v>322</v>
      </c>
      <c r="C159" s="6" t="s">
        <v>398</v>
      </c>
      <c r="D159" s="6" t="s">
        <v>18</v>
      </c>
      <c r="E159" s="6" t="s">
        <v>19</v>
      </c>
      <c r="F159" s="6" t="s">
        <v>400</v>
      </c>
      <c r="G159" s="6" t="s">
        <v>21</v>
      </c>
      <c r="H159" s="6" t="s">
        <v>401</v>
      </c>
      <c r="I159" s="14">
        <v>1</v>
      </c>
      <c r="J159" s="14">
        <v>55000</v>
      </c>
      <c r="K159" s="15">
        <v>12000</v>
      </c>
      <c r="L159" s="10"/>
    </row>
    <row r="160" ht="60" customHeight="1" spans="1:12">
      <c r="A160" s="6">
        <v>150</v>
      </c>
      <c r="B160" s="6" t="s">
        <v>322</v>
      </c>
      <c r="C160" s="6" t="s">
        <v>402</v>
      </c>
      <c r="D160" s="6" t="s">
        <v>18</v>
      </c>
      <c r="E160" s="6" t="s">
        <v>239</v>
      </c>
      <c r="F160" s="6" t="s">
        <v>403</v>
      </c>
      <c r="G160" s="6" t="s">
        <v>85</v>
      </c>
      <c r="H160" s="6" t="s">
        <v>86</v>
      </c>
      <c r="I160" s="14">
        <v>1</v>
      </c>
      <c r="J160" s="14">
        <v>57500</v>
      </c>
      <c r="K160" s="15">
        <v>13900</v>
      </c>
      <c r="L160" s="31">
        <v>15900</v>
      </c>
    </row>
    <row r="161" ht="60" customHeight="1" spans="1:12">
      <c r="A161" s="6">
        <v>151</v>
      </c>
      <c r="B161" s="6" t="s">
        <v>322</v>
      </c>
      <c r="C161" s="6" t="s">
        <v>402</v>
      </c>
      <c r="D161" s="6" t="s">
        <v>110</v>
      </c>
      <c r="E161" s="6" t="s">
        <v>111</v>
      </c>
      <c r="F161" s="6" t="s">
        <v>404</v>
      </c>
      <c r="G161" s="6" t="s">
        <v>78</v>
      </c>
      <c r="H161" s="6" t="s">
        <v>22</v>
      </c>
      <c r="I161" s="14">
        <v>1</v>
      </c>
      <c r="J161" s="14">
        <v>6800</v>
      </c>
      <c r="K161" s="15">
        <v>2000</v>
      </c>
      <c r="L161" s="32"/>
    </row>
    <row r="162" ht="60" customHeight="1" spans="1:12">
      <c r="A162" s="6">
        <v>152</v>
      </c>
      <c r="B162" s="6" t="s">
        <v>322</v>
      </c>
      <c r="C162" s="6" t="s">
        <v>405</v>
      </c>
      <c r="D162" s="6" t="s">
        <v>18</v>
      </c>
      <c r="E162" s="6" t="s">
        <v>232</v>
      </c>
      <c r="F162" s="6" t="s">
        <v>406</v>
      </c>
      <c r="G162" s="6" t="s">
        <v>107</v>
      </c>
      <c r="H162" s="6" t="s">
        <v>108</v>
      </c>
      <c r="I162" s="14">
        <v>1</v>
      </c>
      <c r="J162" s="14">
        <v>59500</v>
      </c>
      <c r="K162" s="15">
        <v>10900</v>
      </c>
      <c r="L162" s="16">
        <v>11830</v>
      </c>
    </row>
    <row r="163" ht="60" customHeight="1" spans="1:12">
      <c r="A163" s="6">
        <v>153</v>
      </c>
      <c r="B163" s="6" t="s">
        <v>322</v>
      </c>
      <c r="C163" s="6" t="s">
        <v>405</v>
      </c>
      <c r="D163" s="6" t="s">
        <v>58</v>
      </c>
      <c r="E163" s="6" t="s">
        <v>96</v>
      </c>
      <c r="F163" s="6" t="s">
        <v>407</v>
      </c>
      <c r="G163" s="6" t="s">
        <v>115</v>
      </c>
      <c r="H163" s="6" t="s">
        <v>22</v>
      </c>
      <c r="I163" s="14">
        <v>1</v>
      </c>
      <c r="J163" s="14">
        <v>4000</v>
      </c>
      <c r="K163" s="15">
        <v>930</v>
      </c>
      <c r="L163" s="10"/>
    </row>
    <row r="164" ht="60" customHeight="1" spans="1:12">
      <c r="A164" s="6">
        <v>154</v>
      </c>
      <c r="B164" s="6" t="s">
        <v>322</v>
      </c>
      <c r="C164" s="6" t="s">
        <v>408</v>
      </c>
      <c r="D164" s="6" t="s">
        <v>58</v>
      </c>
      <c r="E164" s="6" t="s">
        <v>409</v>
      </c>
      <c r="F164" s="6" t="s">
        <v>410</v>
      </c>
      <c r="G164" s="6" t="s">
        <v>61</v>
      </c>
      <c r="H164" s="6" t="s">
        <v>43</v>
      </c>
      <c r="I164" s="14">
        <v>1</v>
      </c>
      <c r="J164" s="14">
        <v>11000</v>
      </c>
      <c r="K164" s="15">
        <v>2300</v>
      </c>
      <c r="L164" s="16">
        <v>44700</v>
      </c>
    </row>
    <row r="165" ht="60" customHeight="1" spans="1:12">
      <c r="A165" s="6">
        <v>155</v>
      </c>
      <c r="B165" s="6" t="s">
        <v>322</v>
      </c>
      <c r="C165" s="6" t="s">
        <v>408</v>
      </c>
      <c r="D165" s="6" t="s">
        <v>29</v>
      </c>
      <c r="E165" s="6" t="s">
        <v>186</v>
      </c>
      <c r="F165" s="6" t="s">
        <v>411</v>
      </c>
      <c r="G165" s="6" t="s">
        <v>32</v>
      </c>
      <c r="H165" s="6" t="s">
        <v>43</v>
      </c>
      <c r="I165" s="14">
        <v>1</v>
      </c>
      <c r="J165" s="14">
        <v>18500</v>
      </c>
      <c r="K165" s="15">
        <v>3600</v>
      </c>
      <c r="L165" s="8"/>
    </row>
    <row r="166" ht="60" customHeight="1" spans="1:12">
      <c r="A166" s="6">
        <v>156</v>
      </c>
      <c r="B166" s="6" t="s">
        <v>322</v>
      </c>
      <c r="C166" s="6" t="s">
        <v>408</v>
      </c>
      <c r="D166" s="6" t="s">
        <v>18</v>
      </c>
      <c r="E166" s="6" t="s">
        <v>412</v>
      </c>
      <c r="F166" s="6" t="s">
        <v>413</v>
      </c>
      <c r="G166" s="6" t="s">
        <v>140</v>
      </c>
      <c r="H166" s="6" t="s">
        <v>414</v>
      </c>
      <c r="I166" s="14">
        <v>1</v>
      </c>
      <c r="J166" s="14">
        <v>186000</v>
      </c>
      <c r="K166" s="15">
        <v>38800</v>
      </c>
      <c r="L166" s="10"/>
    </row>
    <row r="167" ht="60" customHeight="1" spans="1:12">
      <c r="A167" s="6">
        <v>157</v>
      </c>
      <c r="B167" s="6" t="s">
        <v>322</v>
      </c>
      <c r="C167" s="6" t="s">
        <v>415</v>
      </c>
      <c r="D167" s="6" t="s">
        <v>218</v>
      </c>
      <c r="E167" s="6" t="s">
        <v>219</v>
      </c>
      <c r="F167" s="6" t="s">
        <v>416</v>
      </c>
      <c r="G167" s="6" t="s">
        <v>221</v>
      </c>
      <c r="H167" s="6" t="s">
        <v>22</v>
      </c>
      <c r="I167" s="14">
        <v>1</v>
      </c>
      <c r="J167" s="14">
        <v>8000</v>
      </c>
      <c r="K167" s="15">
        <v>1600</v>
      </c>
      <c r="L167" s="17">
        <v>1600</v>
      </c>
    </row>
    <row r="168" ht="60" customHeight="1" spans="1:12">
      <c r="A168" s="6">
        <v>158</v>
      </c>
      <c r="B168" s="6" t="s">
        <v>322</v>
      </c>
      <c r="C168" s="6" t="s">
        <v>417</v>
      </c>
      <c r="D168" s="6" t="s">
        <v>58</v>
      </c>
      <c r="E168" s="6" t="s">
        <v>88</v>
      </c>
      <c r="F168" s="6" t="s">
        <v>418</v>
      </c>
      <c r="G168" s="6" t="s">
        <v>292</v>
      </c>
      <c r="H168" s="6" t="s">
        <v>86</v>
      </c>
      <c r="I168" s="14">
        <v>1</v>
      </c>
      <c r="J168" s="14">
        <v>4500</v>
      </c>
      <c r="K168" s="15">
        <v>930</v>
      </c>
      <c r="L168" s="16">
        <v>14830</v>
      </c>
    </row>
    <row r="169" ht="60" customHeight="1" spans="1:12">
      <c r="A169" s="6">
        <v>159</v>
      </c>
      <c r="B169" s="6" t="s">
        <v>322</v>
      </c>
      <c r="C169" s="6" t="s">
        <v>417</v>
      </c>
      <c r="D169" s="6" t="s">
        <v>18</v>
      </c>
      <c r="E169" s="6" t="s">
        <v>239</v>
      </c>
      <c r="F169" s="6" t="s">
        <v>419</v>
      </c>
      <c r="G169" s="6" t="s">
        <v>85</v>
      </c>
      <c r="H169" s="6" t="s">
        <v>86</v>
      </c>
      <c r="I169" s="14">
        <v>1</v>
      </c>
      <c r="J169" s="14">
        <v>57000</v>
      </c>
      <c r="K169" s="15">
        <v>13900</v>
      </c>
      <c r="L169" s="10"/>
    </row>
    <row r="170" ht="60" customHeight="1" spans="1:12">
      <c r="A170" s="6">
        <v>160</v>
      </c>
      <c r="B170" s="6" t="s">
        <v>322</v>
      </c>
      <c r="C170" s="6" t="s">
        <v>420</v>
      </c>
      <c r="D170" s="6" t="s">
        <v>58</v>
      </c>
      <c r="E170" s="6" t="s">
        <v>421</v>
      </c>
      <c r="F170" s="6" t="s">
        <v>422</v>
      </c>
      <c r="G170" s="6" t="s">
        <v>136</v>
      </c>
      <c r="H170" s="6" t="s">
        <v>137</v>
      </c>
      <c r="I170" s="14">
        <v>1</v>
      </c>
      <c r="J170" s="14">
        <v>8000</v>
      </c>
      <c r="K170" s="15">
        <v>1800</v>
      </c>
      <c r="L170" s="16">
        <v>22200</v>
      </c>
    </row>
    <row r="171" ht="60" customHeight="1" spans="1:12">
      <c r="A171" s="6">
        <v>161</v>
      </c>
      <c r="B171" s="6" t="s">
        <v>322</v>
      </c>
      <c r="C171" s="6" t="s">
        <v>420</v>
      </c>
      <c r="D171" s="6" t="s">
        <v>18</v>
      </c>
      <c r="E171" s="6" t="s">
        <v>423</v>
      </c>
      <c r="F171" s="6" t="s">
        <v>424</v>
      </c>
      <c r="G171" s="6" t="s">
        <v>140</v>
      </c>
      <c r="H171" s="6" t="s">
        <v>137</v>
      </c>
      <c r="I171" s="14">
        <v>1</v>
      </c>
      <c r="J171" s="14">
        <v>116000</v>
      </c>
      <c r="K171" s="15">
        <v>20400</v>
      </c>
      <c r="L171" s="10"/>
    </row>
    <row r="172" ht="60" customHeight="1" spans="1:12">
      <c r="A172" s="6">
        <v>162</v>
      </c>
      <c r="B172" s="6" t="s">
        <v>322</v>
      </c>
      <c r="C172" s="6" t="s">
        <v>425</v>
      </c>
      <c r="D172" s="6" t="s">
        <v>110</v>
      </c>
      <c r="E172" s="6" t="s">
        <v>111</v>
      </c>
      <c r="F172" s="6" t="s">
        <v>426</v>
      </c>
      <c r="G172" s="6" t="s">
        <v>78</v>
      </c>
      <c r="H172" s="6" t="s">
        <v>22</v>
      </c>
      <c r="I172" s="14">
        <v>1</v>
      </c>
      <c r="J172" s="14">
        <v>6800</v>
      </c>
      <c r="K172" s="15">
        <v>2000</v>
      </c>
      <c r="L172" s="17">
        <v>2000</v>
      </c>
    </row>
    <row r="173" ht="60" customHeight="1" spans="1:12">
      <c r="A173" s="6">
        <v>163</v>
      </c>
      <c r="B173" s="6" t="s">
        <v>322</v>
      </c>
      <c r="C173" s="6" t="s">
        <v>427</v>
      </c>
      <c r="D173" s="6" t="s">
        <v>18</v>
      </c>
      <c r="E173" s="6" t="s">
        <v>239</v>
      </c>
      <c r="F173" s="6" t="s">
        <v>428</v>
      </c>
      <c r="G173" s="6" t="s">
        <v>85</v>
      </c>
      <c r="H173" s="6" t="s">
        <v>86</v>
      </c>
      <c r="I173" s="14">
        <v>1</v>
      </c>
      <c r="J173" s="14">
        <v>58500</v>
      </c>
      <c r="K173" s="15">
        <v>13900</v>
      </c>
      <c r="L173" s="16">
        <v>15900</v>
      </c>
    </row>
    <row r="174" ht="60" customHeight="1" spans="1:12">
      <c r="A174" s="6">
        <v>164</v>
      </c>
      <c r="B174" s="6" t="s">
        <v>322</v>
      </c>
      <c r="C174" s="6" t="s">
        <v>427</v>
      </c>
      <c r="D174" s="6" t="s">
        <v>110</v>
      </c>
      <c r="E174" s="6" t="s">
        <v>156</v>
      </c>
      <c r="F174" s="6" t="s">
        <v>429</v>
      </c>
      <c r="G174" s="6" t="s">
        <v>158</v>
      </c>
      <c r="H174" s="6" t="s">
        <v>43</v>
      </c>
      <c r="I174" s="14">
        <v>1</v>
      </c>
      <c r="J174" s="14">
        <v>7200</v>
      </c>
      <c r="K174" s="15">
        <v>2000</v>
      </c>
      <c r="L174" s="10"/>
    </row>
    <row r="175" ht="60" customHeight="1" spans="1:12">
      <c r="A175" s="6">
        <v>165</v>
      </c>
      <c r="B175" s="6" t="s">
        <v>322</v>
      </c>
      <c r="C175" s="6" t="s">
        <v>430</v>
      </c>
      <c r="D175" s="6" t="s">
        <v>29</v>
      </c>
      <c r="E175" s="6" t="s">
        <v>172</v>
      </c>
      <c r="F175" s="6" t="s">
        <v>431</v>
      </c>
      <c r="G175" s="6" t="s">
        <v>184</v>
      </c>
      <c r="H175" s="6" t="s">
        <v>22</v>
      </c>
      <c r="I175" s="14">
        <v>1</v>
      </c>
      <c r="J175" s="14">
        <v>18500</v>
      </c>
      <c r="K175" s="15">
        <v>3600</v>
      </c>
      <c r="L175" s="17">
        <v>3600</v>
      </c>
    </row>
    <row r="176" ht="60" customHeight="1" spans="1:12">
      <c r="A176" s="6">
        <v>166</v>
      </c>
      <c r="B176" s="6" t="s">
        <v>322</v>
      </c>
      <c r="C176" s="6" t="s">
        <v>432</v>
      </c>
      <c r="D176" s="6" t="s">
        <v>18</v>
      </c>
      <c r="E176" s="6" t="s">
        <v>266</v>
      </c>
      <c r="F176" s="6" t="s">
        <v>433</v>
      </c>
      <c r="G176" s="6" t="s">
        <v>162</v>
      </c>
      <c r="H176" s="6" t="s">
        <v>69</v>
      </c>
      <c r="I176" s="14">
        <v>1</v>
      </c>
      <c r="J176" s="14">
        <v>48500</v>
      </c>
      <c r="K176" s="15">
        <v>13900</v>
      </c>
      <c r="L176" s="17">
        <v>13900</v>
      </c>
    </row>
    <row r="177" ht="60" customHeight="1" spans="1:12">
      <c r="A177" s="6" t="s">
        <v>64</v>
      </c>
      <c r="B177" s="6" t="s">
        <v>322</v>
      </c>
      <c r="C177" s="6">
        <v>33</v>
      </c>
      <c r="D177" s="6"/>
      <c r="E177" s="6"/>
      <c r="F177" s="6"/>
      <c r="G177" s="6"/>
      <c r="H177" s="6"/>
      <c r="I177" s="14">
        <f t="shared" ref="I177:L177" si="7">SUM(I124:I176)</f>
        <v>53</v>
      </c>
      <c r="J177" s="14">
        <f t="shared" si="7"/>
        <v>1980900</v>
      </c>
      <c r="K177" s="14">
        <f t="shared" si="7"/>
        <v>469300</v>
      </c>
      <c r="L177" s="14">
        <f t="shared" si="7"/>
        <v>469300</v>
      </c>
    </row>
    <row r="178" ht="60" customHeight="1" spans="1:12">
      <c r="A178" s="6">
        <v>167</v>
      </c>
      <c r="B178" s="6" t="s">
        <v>434</v>
      </c>
      <c r="C178" s="6" t="s">
        <v>435</v>
      </c>
      <c r="D178" s="6" t="s">
        <v>29</v>
      </c>
      <c r="E178" s="6" t="s">
        <v>436</v>
      </c>
      <c r="F178" s="6" t="s">
        <v>437</v>
      </c>
      <c r="G178" s="6" t="s">
        <v>32</v>
      </c>
      <c r="H178" s="6" t="s">
        <v>304</v>
      </c>
      <c r="I178" s="14">
        <v>1</v>
      </c>
      <c r="J178" s="14">
        <v>7200</v>
      </c>
      <c r="K178" s="15">
        <v>1500</v>
      </c>
      <c r="L178" s="16">
        <v>3500</v>
      </c>
    </row>
    <row r="179" ht="60" customHeight="1" spans="1:12">
      <c r="A179" s="6">
        <v>168</v>
      </c>
      <c r="B179" s="6" t="s">
        <v>434</v>
      </c>
      <c r="C179" s="6" t="s">
        <v>435</v>
      </c>
      <c r="D179" s="6" t="s">
        <v>110</v>
      </c>
      <c r="E179" s="6" t="s">
        <v>111</v>
      </c>
      <c r="F179" s="6" t="s">
        <v>438</v>
      </c>
      <c r="G179" s="6" t="s">
        <v>78</v>
      </c>
      <c r="H179" s="6" t="s">
        <v>304</v>
      </c>
      <c r="I179" s="14">
        <v>1</v>
      </c>
      <c r="J179" s="14">
        <v>6500</v>
      </c>
      <c r="K179" s="15">
        <v>2000</v>
      </c>
      <c r="L179" s="10"/>
    </row>
    <row r="180" ht="60" customHeight="1" spans="1:12">
      <c r="A180" s="6">
        <v>169</v>
      </c>
      <c r="B180" s="6" t="s">
        <v>434</v>
      </c>
      <c r="C180" s="6" t="s">
        <v>439</v>
      </c>
      <c r="D180" s="6" t="s">
        <v>18</v>
      </c>
      <c r="E180" s="6" t="s">
        <v>83</v>
      </c>
      <c r="F180" s="6" t="s">
        <v>440</v>
      </c>
      <c r="G180" s="6" t="s">
        <v>441</v>
      </c>
      <c r="H180" s="6" t="s">
        <v>442</v>
      </c>
      <c r="I180" s="14">
        <v>1</v>
      </c>
      <c r="J180" s="14">
        <v>40000</v>
      </c>
      <c r="K180" s="15">
        <v>10300</v>
      </c>
      <c r="L180" s="16">
        <v>11230</v>
      </c>
    </row>
    <row r="181" ht="60" customHeight="1" spans="1:12">
      <c r="A181" s="6">
        <v>170</v>
      </c>
      <c r="B181" s="6" t="s">
        <v>434</v>
      </c>
      <c r="C181" s="6" t="s">
        <v>439</v>
      </c>
      <c r="D181" s="6" t="s">
        <v>58</v>
      </c>
      <c r="E181" s="6" t="s">
        <v>96</v>
      </c>
      <c r="F181" s="6" t="s">
        <v>443</v>
      </c>
      <c r="G181" s="6" t="s">
        <v>115</v>
      </c>
      <c r="H181" s="6" t="s">
        <v>442</v>
      </c>
      <c r="I181" s="14">
        <v>1</v>
      </c>
      <c r="J181" s="14">
        <v>4500</v>
      </c>
      <c r="K181" s="15">
        <v>930</v>
      </c>
      <c r="L181" s="10"/>
    </row>
    <row r="182" ht="60" customHeight="1" spans="1:12">
      <c r="A182" s="6">
        <v>171</v>
      </c>
      <c r="B182" s="6" t="s">
        <v>434</v>
      </c>
      <c r="C182" s="6" t="s">
        <v>444</v>
      </c>
      <c r="D182" s="6" t="s">
        <v>29</v>
      </c>
      <c r="E182" s="6" t="s">
        <v>182</v>
      </c>
      <c r="F182" s="6" t="s">
        <v>445</v>
      </c>
      <c r="G182" s="6" t="s">
        <v>184</v>
      </c>
      <c r="H182" s="6" t="s">
        <v>22</v>
      </c>
      <c r="I182" s="14">
        <v>1</v>
      </c>
      <c r="J182" s="14">
        <v>4200</v>
      </c>
      <c r="K182" s="15">
        <v>400</v>
      </c>
      <c r="L182" s="17">
        <v>400</v>
      </c>
    </row>
    <row r="183" ht="60" customHeight="1" spans="1:12">
      <c r="A183" s="6">
        <v>172</v>
      </c>
      <c r="B183" s="6" t="s">
        <v>434</v>
      </c>
      <c r="C183" s="6" t="s">
        <v>446</v>
      </c>
      <c r="D183" s="6" t="s">
        <v>18</v>
      </c>
      <c r="E183" s="6" t="s">
        <v>447</v>
      </c>
      <c r="F183" s="6" t="s">
        <v>448</v>
      </c>
      <c r="G183" s="6" t="s">
        <v>449</v>
      </c>
      <c r="H183" s="6" t="s">
        <v>197</v>
      </c>
      <c r="I183" s="14">
        <v>1</v>
      </c>
      <c r="J183" s="14">
        <v>39000</v>
      </c>
      <c r="K183" s="15">
        <v>10300</v>
      </c>
      <c r="L183" s="17">
        <v>10300</v>
      </c>
    </row>
    <row r="184" ht="60" customHeight="1" spans="1:12">
      <c r="A184" s="6">
        <v>173</v>
      </c>
      <c r="B184" s="6" t="s">
        <v>434</v>
      </c>
      <c r="C184" s="6" t="s">
        <v>450</v>
      </c>
      <c r="D184" s="6" t="s">
        <v>24</v>
      </c>
      <c r="E184" s="6" t="s">
        <v>213</v>
      </c>
      <c r="F184" s="6" t="s">
        <v>451</v>
      </c>
      <c r="G184" s="6" t="s">
        <v>27</v>
      </c>
      <c r="H184" s="6" t="s">
        <v>22</v>
      </c>
      <c r="I184" s="14">
        <v>1</v>
      </c>
      <c r="J184" s="14">
        <v>8000</v>
      </c>
      <c r="K184" s="15">
        <v>2100</v>
      </c>
      <c r="L184" s="17">
        <v>2100</v>
      </c>
    </row>
    <row r="185" ht="60" customHeight="1" spans="1:12">
      <c r="A185" s="6">
        <v>174</v>
      </c>
      <c r="B185" s="6" t="s">
        <v>434</v>
      </c>
      <c r="C185" s="6" t="s">
        <v>452</v>
      </c>
      <c r="D185" s="6" t="s">
        <v>18</v>
      </c>
      <c r="E185" s="6" t="s">
        <v>83</v>
      </c>
      <c r="F185" s="6" t="s">
        <v>453</v>
      </c>
      <c r="G185" s="6" t="s">
        <v>441</v>
      </c>
      <c r="H185" s="6" t="s">
        <v>442</v>
      </c>
      <c r="I185" s="14">
        <v>1</v>
      </c>
      <c r="J185" s="14">
        <v>40000</v>
      </c>
      <c r="K185" s="15">
        <v>10300</v>
      </c>
      <c r="L185" s="16">
        <v>11230</v>
      </c>
    </row>
    <row r="186" ht="60" customHeight="1" spans="1:12">
      <c r="A186" s="6">
        <v>175</v>
      </c>
      <c r="B186" s="6" t="s">
        <v>434</v>
      </c>
      <c r="C186" s="6" t="s">
        <v>452</v>
      </c>
      <c r="D186" s="6" t="s">
        <v>58</v>
      </c>
      <c r="E186" s="6" t="s">
        <v>96</v>
      </c>
      <c r="F186" s="6" t="s">
        <v>454</v>
      </c>
      <c r="G186" s="6" t="s">
        <v>115</v>
      </c>
      <c r="H186" s="6" t="s">
        <v>442</v>
      </c>
      <c r="I186" s="14">
        <v>1</v>
      </c>
      <c r="J186" s="14">
        <v>4500</v>
      </c>
      <c r="K186" s="15">
        <v>930</v>
      </c>
      <c r="L186" s="10"/>
    </row>
    <row r="187" ht="60" customHeight="1" spans="1:12">
      <c r="A187" s="6">
        <v>176</v>
      </c>
      <c r="B187" s="6" t="s">
        <v>434</v>
      </c>
      <c r="C187" s="6" t="s">
        <v>455</v>
      </c>
      <c r="D187" s="6" t="s">
        <v>58</v>
      </c>
      <c r="E187" s="6" t="s">
        <v>175</v>
      </c>
      <c r="F187" s="6" t="s">
        <v>456</v>
      </c>
      <c r="G187" s="6" t="s">
        <v>90</v>
      </c>
      <c r="H187" s="6" t="s">
        <v>108</v>
      </c>
      <c r="I187" s="14">
        <v>1</v>
      </c>
      <c r="J187" s="14">
        <v>11000</v>
      </c>
      <c r="K187" s="15">
        <v>2300</v>
      </c>
      <c r="L187" s="17">
        <v>2300</v>
      </c>
    </row>
    <row r="188" ht="60" customHeight="1" spans="1:12">
      <c r="A188" s="6">
        <v>177</v>
      </c>
      <c r="B188" s="6" t="s">
        <v>434</v>
      </c>
      <c r="C188" s="6" t="s">
        <v>457</v>
      </c>
      <c r="D188" s="6" t="s">
        <v>18</v>
      </c>
      <c r="E188" s="6" t="s">
        <v>447</v>
      </c>
      <c r="F188" s="6" t="s">
        <v>458</v>
      </c>
      <c r="G188" s="6" t="s">
        <v>449</v>
      </c>
      <c r="H188" s="6" t="s">
        <v>197</v>
      </c>
      <c r="I188" s="14">
        <v>1</v>
      </c>
      <c r="J188" s="14">
        <v>39000</v>
      </c>
      <c r="K188" s="15">
        <v>10300</v>
      </c>
      <c r="L188" s="17">
        <v>10300</v>
      </c>
    </row>
    <row r="189" ht="60" customHeight="1" spans="1:12">
      <c r="A189" s="6">
        <v>178</v>
      </c>
      <c r="B189" s="6" t="s">
        <v>434</v>
      </c>
      <c r="C189" s="6" t="s">
        <v>459</v>
      </c>
      <c r="D189" s="6" t="s">
        <v>58</v>
      </c>
      <c r="E189" s="6" t="s">
        <v>366</v>
      </c>
      <c r="F189" s="6" t="s">
        <v>460</v>
      </c>
      <c r="G189" s="6" t="s">
        <v>115</v>
      </c>
      <c r="H189" s="6" t="s">
        <v>22</v>
      </c>
      <c r="I189" s="14">
        <v>1</v>
      </c>
      <c r="J189" s="14">
        <v>4900</v>
      </c>
      <c r="K189" s="15">
        <v>930</v>
      </c>
      <c r="L189" s="17">
        <v>930</v>
      </c>
    </row>
    <row r="190" ht="60" customHeight="1" spans="1:12">
      <c r="A190" s="6">
        <v>179</v>
      </c>
      <c r="B190" s="6" t="s">
        <v>434</v>
      </c>
      <c r="C190" s="6" t="s">
        <v>461</v>
      </c>
      <c r="D190" s="6" t="s">
        <v>110</v>
      </c>
      <c r="E190" s="6" t="s">
        <v>156</v>
      </c>
      <c r="F190" s="6" t="s">
        <v>462</v>
      </c>
      <c r="G190" s="6" t="s">
        <v>158</v>
      </c>
      <c r="H190" s="6" t="s">
        <v>188</v>
      </c>
      <c r="I190" s="14">
        <v>1</v>
      </c>
      <c r="J190" s="14">
        <v>6900</v>
      </c>
      <c r="K190" s="15">
        <v>2000</v>
      </c>
      <c r="L190" s="17">
        <v>2000</v>
      </c>
    </row>
    <row r="191" ht="60" customHeight="1" spans="1:12">
      <c r="A191" s="6">
        <v>180</v>
      </c>
      <c r="B191" s="6" t="s">
        <v>434</v>
      </c>
      <c r="C191" s="6" t="s">
        <v>463</v>
      </c>
      <c r="D191" s="6" t="s">
        <v>110</v>
      </c>
      <c r="E191" s="6" t="s">
        <v>156</v>
      </c>
      <c r="F191" s="6" t="s">
        <v>464</v>
      </c>
      <c r="G191" s="6" t="s">
        <v>158</v>
      </c>
      <c r="H191" s="6" t="s">
        <v>188</v>
      </c>
      <c r="I191" s="14">
        <v>1</v>
      </c>
      <c r="J191" s="14">
        <v>6900</v>
      </c>
      <c r="K191" s="15">
        <v>2000</v>
      </c>
      <c r="L191" s="16">
        <v>2930</v>
      </c>
    </row>
    <row r="192" ht="60" customHeight="1" spans="1:12">
      <c r="A192" s="6">
        <v>181</v>
      </c>
      <c r="B192" s="6" t="s">
        <v>434</v>
      </c>
      <c r="C192" s="6" t="s">
        <v>463</v>
      </c>
      <c r="D192" s="6" t="s">
        <v>58</v>
      </c>
      <c r="E192" s="6" t="s">
        <v>88</v>
      </c>
      <c r="F192" s="6" t="s">
        <v>465</v>
      </c>
      <c r="G192" s="6" t="s">
        <v>292</v>
      </c>
      <c r="H192" s="6" t="s">
        <v>188</v>
      </c>
      <c r="I192" s="14">
        <v>1</v>
      </c>
      <c r="J192" s="14">
        <v>4600</v>
      </c>
      <c r="K192" s="15">
        <v>930</v>
      </c>
      <c r="L192" s="10"/>
    </row>
    <row r="193" ht="60" customHeight="1" spans="1:12">
      <c r="A193" s="6">
        <v>182</v>
      </c>
      <c r="B193" s="6" t="s">
        <v>434</v>
      </c>
      <c r="C193" s="6" t="s">
        <v>466</v>
      </c>
      <c r="D193" s="6" t="s">
        <v>18</v>
      </c>
      <c r="E193" s="6" t="s">
        <v>447</v>
      </c>
      <c r="F193" s="6" t="s">
        <v>467</v>
      </c>
      <c r="G193" s="6" t="s">
        <v>449</v>
      </c>
      <c r="H193" s="6" t="s">
        <v>468</v>
      </c>
      <c r="I193" s="14">
        <v>1</v>
      </c>
      <c r="J193" s="14">
        <v>39000</v>
      </c>
      <c r="K193" s="15">
        <v>10300</v>
      </c>
      <c r="L193" s="16">
        <v>13230</v>
      </c>
    </row>
    <row r="194" ht="60" customHeight="1" spans="1:12">
      <c r="A194" s="6">
        <v>183</v>
      </c>
      <c r="B194" s="6" t="s">
        <v>434</v>
      </c>
      <c r="C194" s="6" t="s">
        <v>466</v>
      </c>
      <c r="D194" s="6" t="s">
        <v>58</v>
      </c>
      <c r="E194" s="6" t="s">
        <v>96</v>
      </c>
      <c r="F194" s="6" t="s">
        <v>469</v>
      </c>
      <c r="G194" s="6" t="s">
        <v>90</v>
      </c>
      <c r="H194" s="6" t="s">
        <v>91</v>
      </c>
      <c r="I194" s="14">
        <v>1</v>
      </c>
      <c r="J194" s="14">
        <v>5000</v>
      </c>
      <c r="K194" s="15">
        <v>930</v>
      </c>
      <c r="L194" s="8"/>
    </row>
    <row r="195" ht="60" customHeight="1" spans="1:12">
      <c r="A195" s="6">
        <v>184</v>
      </c>
      <c r="B195" s="6" t="s">
        <v>434</v>
      </c>
      <c r="C195" s="6" t="s">
        <v>466</v>
      </c>
      <c r="D195" s="6" t="s">
        <v>110</v>
      </c>
      <c r="E195" s="6" t="s">
        <v>111</v>
      </c>
      <c r="F195" s="6" t="s">
        <v>470</v>
      </c>
      <c r="G195" s="6" t="s">
        <v>78</v>
      </c>
      <c r="H195" s="6" t="s">
        <v>22</v>
      </c>
      <c r="I195" s="14">
        <v>1</v>
      </c>
      <c r="J195" s="14">
        <v>6800</v>
      </c>
      <c r="K195" s="15">
        <v>2000</v>
      </c>
      <c r="L195" s="10"/>
    </row>
    <row r="196" ht="60" customHeight="1" spans="1:12">
      <c r="A196" s="6">
        <v>185</v>
      </c>
      <c r="B196" s="6" t="s">
        <v>434</v>
      </c>
      <c r="C196" s="6" t="s">
        <v>471</v>
      </c>
      <c r="D196" s="6" t="s">
        <v>58</v>
      </c>
      <c r="E196" s="6" t="s">
        <v>88</v>
      </c>
      <c r="F196" s="6" t="s">
        <v>472</v>
      </c>
      <c r="G196" s="6" t="s">
        <v>292</v>
      </c>
      <c r="H196" s="6" t="s">
        <v>188</v>
      </c>
      <c r="I196" s="14">
        <v>1</v>
      </c>
      <c r="J196" s="14">
        <v>4600</v>
      </c>
      <c r="K196" s="15">
        <v>930</v>
      </c>
      <c r="L196" s="16">
        <v>14930</v>
      </c>
    </row>
    <row r="197" ht="60" customHeight="1" spans="1:12">
      <c r="A197" s="6">
        <v>186</v>
      </c>
      <c r="B197" s="6" t="s">
        <v>434</v>
      </c>
      <c r="C197" s="6" t="s">
        <v>471</v>
      </c>
      <c r="D197" s="6" t="s">
        <v>110</v>
      </c>
      <c r="E197" s="6" t="s">
        <v>156</v>
      </c>
      <c r="F197" s="6" t="s">
        <v>473</v>
      </c>
      <c r="G197" s="6" t="s">
        <v>158</v>
      </c>
      <c r="H197" s="6" t="s">
        <v>188</v>
      </c>
      <c r="I197" s="14">
        <v>1</v>
      </c>
      <c r="J197" s="14">
        <v>6900</v>
      </c>
      <c r="K197" s="15">
        <v>2000</v>
      </c>
      <c r="L197" s="8"/>
    </row>
    <row r="198" ht="60" customHeight="1" spans="1:12">
      <c r="A198" s="6">
        <v>187</v>
      </c>
      <c r="B198" s="6" t="s">
        <v>434</v>
      </c>
      <c r="C198" s="6" t="s">
        <v>471</v>
      </c>
      <c r="D198" s="6" t="s">
        <v>18</v>
      </c>
      <c r="E198" s="6" t="s">
        <v>474</v>
      </c>
      <c r="F198" s="6" t="s">
        <v>475</v>
      </c>
      <c r="G198" s="6" t="s">
        <v>342</v>
      </c>
      <c r="H198" s="6" t="s">
        <v>188</v>
      </c>
      <c r="I198" s="14">
        <v>1</v>
      </c>
      <c r="J198" s="14">
        <v>50000</v>
      </c>
      <c r="K198" s="15">
        <v>12000</v>
      </c>
      <c r="L198" s="10"/>
    </row>
    <row r="199" ht="60" customHeight="1" spans="1:12">
      <c r="A199" s="6">
        <v>188</v>
      </c>
      <c r="B199" s="6" t="s">
        <v>434</v>
      </c>
      <c r="C199" s="6" t="s">
        <v>476</v>
      </c>
      <c r="D199" s="6" t="s">
        <v>18</v>
      </c>
      <c r="E199" s="6" t="s">
        <v>116</v>
      </c>
      <c r="F199" s="6" t="s">
        <v>477</v>
      </c>
      <c r="G199" s="6" t="s">
        <v>21</v>
      </c>
      <c r="H199" s="6" t="s">
        <v>22</v>
      </c>
      <c r="I199" s="14">
        <v>1</v>
      </c>
      <c r="J199" s="14">
        <v>61000</v>
      </c>
      <c r="K199" s="15">
        <v>13900</v>
      </c>
      <c r="L199" s="16">
        <v>16830</v>
      </c>
    </row>
    <row r="200" ht="60" customHeight="1" spans="1:12">
      <c r="A200" s="6">
        <v>189</v>
      </c>
      <c r="B200" s="6" t="s">
        <v>434</v>
      </c>
      <c r="C200" s="6" t="s">
        <v>476</v>
      </c>
      <c r="D200" s="6" t="s">
        <v>110</v>
      </c>
      <c r="E200" s="6" t="s">
        <v>111</v>
      </c>
      <c r="F200" s="6" t="s">
        <v>478</v>
      </c>
      <c r="G200" s="6" t="s">
        <v>78</v>
      </c>
      <c r="H200" s="6" t="s">
        <v>22</v>
      </c>
      <c r="I200" s="14">
        <v>1</v>
      </c>
      <c r="J200" s="14">
        <v>6500</v>
      </c>
      <c r="K200" s="15">
        <v>2000</v>
      </c>
      <c r="L200" s="8"/>
    </row>
    <row r="201" ht="60" customHeight="1" spans="1:12">
      <c r="A201" s="6">
        <v>190</v>
      </c>
      <c r="B201" s="6" t="s">
        <v>434</v>
      </c>
      <c r="C201" s="6" t="s">
        <v>476</v>
      </c>
      <c r="D201" s="6" t="s">
        <v>58</v>
      </c>
      <c r="E201" s="6" t="s">
        <v>134</v>
      </c>
      <c r="F201" s="6" t="s">
        <v>479</v>
      </c>
      <c r="G201" s="6" t="s">
        <v>115</v>
      </c>
      <c r="H201" s="6" t="s">
        <v>22</v>
      </c>
      <c r="I201" s="14">
        <v>1</v>
      </c>
      <c r="J201" s="14">
        <v>5400</v>
      </c>
      <c r="K201" s="15">
        <v>930</v>
      </c>
      <c r="L201" s="10"/>
    </row>
    <row r="202" ht="60" customHeight="1" spans="1:12">
      <c r="A202" s="6">
        <v>191</v>
      </c>
      <c r="B202" s="6" t="s">
        <v>434</v>
      </c>
      <c r="C202" s="6" t="s">
        <v>480</v>
      </c>
      <c r="D202" s="6" t="s">
        <v>24</v>
      </c>
      <c r="E202" s="6" t="s">
        <v>25</v>
      </c>
      <c r="F202" s="6" t="s">
        <v>481</v>
      </c>
      <c r="G202" s="6" t="s">
        <v>27</v>
      </c>
      <c r="H202" s="6" t="s">
        <v>22</v>
      </c>
      <c r="I202" s="14">
        <v>1</v>
      </c>
      <c r="J202" s="14">
        <v>5600</v>
      </c>
      <c r="K202" s="15">
        <v>1800</v>
      </c>
      <c r="L202" s="17">
        <v>1800</v>
      </c>
    </row>
    <row r="203" ht="60" customHeight="1" spans="1:12">
      <c r="A203" s="6">
        <v>192</v>
      </c>
      <c r="B203" s="6" t="s">
        <v>434</v>
      </c>
      <c r="C203" s="6" t="s">
        <v>482</v>
      </c>
      <c r="D203" s="6" t="s">
        <v>18</v>
      </c>
      <c r="E203" s="6" t="s">
        <v>483</v>
      </c>
      <c r="F203" s="6" t="s">
        <v>484</v>
      </c>
      <c r="G203" s="6" t="s">
        <v>485</v>
      </c>
      <c r="H203" s="6" t="s">
        <v>154</v>
      </c>
      <c r="I203" s="14">
        <v>1</v>
      </c>
      <c r="J203" s="14">
        <v>43800</v>
      </c>
      <c r="K203" s="15">
        <v>10300</v>
      </c>
      <c r="L203" s="17">
        <v>10300</v>
      </c>
    </row>
    <row r="204" ht="60" customHeight="1" spans="1:12">
      <c r="A204" s="6">
        <v>193</v>
      </c>
      <c r="B204" s="6" t="s">
        <v>434</v>
      </c>
      <c r="C204" s="6" t="s">
        <v>486</v>
      </c>
      <c r="D204" s="6" t="s">
        <v>24</v>
      </c>
      <c r="E204" s="6" t="s">
        <v>121</v>
      </c>
      <c r="F204" s="6" t="s">
        <v>487</v>
      </c>
      <c r="G204" s="6" t="s">
        <v>27</v>
      </c>
      <c r="H204" s="6" t="s">
        <v>22</v>
      </c>
      <c r="I204" s="14">
        <v>1</v>
      </c>
      <c r="J204" s="14">
        <v>7600</v>
      </c>
      <c r="K204" s="15">
        <v>1800</v>
      </c>
      <c r="L204" s="17">
        <v>1800</v>
      </c>
    </row>
    <row r="205" ht="60" customHeight="1" spans="1:12">
      <c r="A205" s="6" t="s">
        <v>64</v>
      </c>
      <c r="B205" s="6" t="s">
        <v>434</v>
      </c>
      <c r="C205" s="6">
        <v>17</v>
      </c>
      <c r="D205" s="6"/>
      <c r="E205" s="6"/>
      <c r="F205" s="6"/>
      <c r="G205" s="6"/>
      <c r="H205" s="6"/>
      <c r="I205" s="14">
        <f t="shared" ref="I205:L205" si="8">SUM(I178:I204)</f>
        <v>27</v>
      </c>
      <c r="J205" s="14">
        <f t="shared" si="8"/>
        <v>469400</v>
      </c>
      <c r="K205" s="14">
        <f t="shared" si="8"/>
        <v>116110</v>
      </c>
      <c r="L205" s="14">
        <f t="shared" si="8"/>
        <v>116110</v>
      </c>
    </row>
    <row r="206" ht="60" customHeight="1" spans="1:12">
      <c r="A206" s="6">
        <v>194</v>
      </c>
      <c r="B206" s="6" t="s">
        <v>488</v>
      </c>
      <c r="C206" s="6" t="s">
        <v>489</v>
      </c>
      <c r="D206" s="6" t="s">
        <v>18</v>
      </c>
      <c r="E206" s="6" t="s">
        <v>271</v>
      </c>
      <c r="F206" s="6" t="s">
        <v>490</v>
      </c>
      <c r="G206" s="6" t="s">
        <v>491</v>
      </c>
      <c r="H206" s="6" t="s">
        <v>492</v>
      </c>
      <c r="I206" s="14">
        <v>1</v>
      </c>
      <c r="J206" s="14">
        <v>47000</v>
      </c>
      <c r="K206" s="15">
        <v>10300</v>
      </c>
      <c r="L206" s="17">
        <v>10300</v>
      </c>
    </row>
    <row r="207" ht="60" customHeight="1" spans="1:12">
      <c r="A207" s="6">
        <v>195</v>
      </c>
      <c r="B207" s="6" t="s">
        <v>488</v>
      </c>
      <c r="C207" s="6" t="s">
        <v>493</v>
      </c>
      <c r="D207" s="6" t="s">
        <v>18</v>
      </c>
      <c r="E207" s="6" t="s">
        <v>36</v>
      </c>
      <c r="F207" s="6" t="s">
        <v>494</v>
      </c>
      <c r="G207" s="6" t="s">
        <v>38</v>
      </c>
      <c r="H207" s="6" t="s">
        <v>22</v>
      </c>
      <c r="I207" s="14">
        <v>1</v>
      </c>
      <c r="J207" s="14">
        <v>68000</v>
      </c>
      <c r="K207" s="15">
        <v>13900</v>
      </c>
      <c r="L207" s="17">
        <v>13900</v>
      </c>
    </row>
    <row r="208" ht="60" customHeight="1" spans="1:12">
      <c r="A208" s="6">
        <v>196</v>
      </c>
      <c r="B208" s="6" t="s">
        <v>488</v>
      </c>
      <c r="C208" s="6" t="s">
        <v>495</v>
      </c>
      <c r="D208" s="6" t="s">
        <v>18</v>
      </c>
      <c r="E208" s="6" t="s">
        <v>496</v>
      </c>
      <c r="F208" s="6" t="s">
        <v>497</v>
      </c>
      <c r="G208" s="6" t="s">
        <v>42</v>
      </c>
      <c r="H208" s="6" t="s">
        <v>43</v>
      </c>
      <c r="I208" s="14">
        <v>1</v>
      </c>
      <c r="J208" s="14">
        <v>57000</v>
      </c>
      <c r="K208" s="15">
        <v>10300</v>
      </c>
      <c r="L208" s="16">
        <v>11050</v>
      </c>
    </row>
    <row r="209" ht="60" customHeight="1" spans="1:12">
      <c r="A209" s="6">
        <v>197</v>
      </c>
      <c r="B209" s="6" t="s">
        <v>488</v>
      </c>
      <c r="C209" s="6" t="s">
        <v>495</v>
      </c>
      <c r="D209" s="6" t="s">
        <v>29</v>
      </c>
      <c r="E209" s="6" t="s">
        <v>56</v>
      </c>
      <c r="F209" s="6" t="s">
        <v>498</v>
      </c>
      <c r="G209" s="6" t="s">
        <v>32</v>
      </c>
      <c r="H209" s="6" t="s">
        <v>43</v>
      </c>
      <c r="I209" s="14">
        <v>1</v>
      </c>
      <c r="J209" s="14">
        <v>6000</v>
      </c>
      <c r="K209" s="15">
        <v>750</v>
      </c>
      <c r="L209" s="10"/>
    </row>
    <row r="210" ht="60" customHeight="1" spans="1:12">
      <c r="A210" s="6">
        <v>198</v>
      </c>
      <c r="B210" s="6" t="s">
        <v>488</v>
      </c>
      <c r="C210" s="6" t="s">
        <v>499</v>
      </c>
      <c r="D210" s="6" t="s">
        <v>58</v>
      </c>
      <c r="E210" s="6" t="s">
        <v>500</v>
      </c>
      <c r="F210" s="6" t="s">
        <v>501</v>
      </c>
      <c r="G210" s="6" t="s">
        <v>115</v>
      </c>
      <c r="H210" s="6" t="s">
        <v>22</v>
      </c>
      <c r="I210" s="14">
        <v>1</v>
      </c>
      <c r="J210" s="14">
        <v>9000</v>
      </c>
      <c r="K210" s="15">
        <v>2300</v>
      </c>
      <c r="L210" s="17">
        <v>2300</v>
      </c>
    </row>
    <row r="211" ht="60" customHeight="1" spans="1:12">
      <c r="A211" s="6">
        <v>199</v>
      </c>
      <c r="B211" s="6" t="s">
        <v>488</v>
      </c>
      <c r="C211" s="6" t="s">
        <v>502</v>
      </c>
      <c r="D211" s="6" t="s">
        <v>24</v>
      </c>
      <c r="E211" s="6" t="s">
        <v>121</v>
      </c>
      <c r="F211" s="6" t="s">
        <v>503</v>
      </c>
      <c r="G211" s="6" t="s">
        <v>27</v>
      </c>
      <c r="H211" s="6" t="s">
        <v>22</v>
      </c>
      <c r="I211" s="14">
        <v>1</v>
      </c>
      <c r="J211" s="14">
        <v>7500</v>
      </c>
      <c r="K211" s="15">
        <v>1800</v>
      </c>
      <c r="L211" s="17">
        <v>1800</v>
      </c>
    </row>
    <row r="212" ht="60" customHeight="1" spans="1:12">
      <c r="A212" s="6">
        <v>200</v>
      </c>
      <c r="B212" s="6" t="s">
        <v>488</v>
      </c>
      <c r="C212" s="6" t="s">
        <v>504</v>
      </c>
      <c r="D212" s="6" t="s">
        <v>24</v>
      </c>
      <c r="E212" s="6" t="s">
        <v>25</v>
      </c>
      <c r="F212" s="6" t="s">
        <v>505</v>
      </c>
      <c r="G212" s="6" t="s">
        <v>27</v>
      </c>
      <c r="H212" s="6" t="s">
        <v>22</v>
      </c>
      <c r="I212" s="14">
        <v>1</v>
      </c>
      <c r="J212" s="14">
        <v>6600</v>
      </c>
      <c r="K212" s="15">
        <v>1800</v>
      </c>
      <c r="L212" s="17">
        <v>1800</v>
      </c>
    </row>
    <row r="213" ht="60" customHeight="1" spans="1:12">
      <c r="A213" s="6">
        <v>201</v>
      </c>
      <c r="B213" s="6" t="s">
        <v>488</v>
      </c>
      <c r="C213" s="6" t="s">
        <v>506</v>
      </c>
      <c r="D213" s="6" t="s">
        <v>29</v>
      </c>
      <c r="E213" s="6" t="s">
        <v>507</v>
      </c>
      <c r="F213" s="6" t="s">
        <v>508</v>
      </c>
      <c r="G213" s="6" t="s">
        <v>509</v>
      </c>
      <c r="H213" s="6" t="s">
        <v>510</v>
      </c>
      <c r="I213" s="14">
        <v>1</v>
      </c>
      <c r="J213" s="14">
        <v>20000</v>
      </c>
      <c r="K213" s="15">
        <v>3600</v>
      </c>
      <c r="L213" s="17">
        <v>3600</v>
      </c>
    </row>
    <row r="214" ht="60" customHeight="1" spans="1:12">
      <c r="A214" s="6">
        <v>202</v>
      </c>
      <c r="B214" s="6" t="s">
        <v>488</v>
      </c>
      <c r="C214" s="6" t="s">
        <v>511</v>
      </c>
      <c r="D214" s="6" t="s">
        <v>24</v>
      </c>
      <c r="E214" s="6" t="s">
        <v>25</v>
      </c>
      <c r="F214" s="6" t="s">
        <v>512</v>
      </c>
      <c r="G214" s="6" t="s">
        <v>27</v>
      </c>
      <c r="H214" s="6" t="s">
        <v>22</v>
      </c>
      <c r="I214" s="14">
        <v>1</v>
      </c>
      <c r="J214" s="14">
        <v>5800</v>
      </c>
      <c r="K214" s="15">
        <v>1800</v>
      </c>
      <c r="L214" s="17">
        <v>1800</v>
      </c>
    </row>
    <row r="215" ht="60" customHeight="1" spans="1:12">
      <c r="A215" s="6">
        <v>203</v>
      </c>
      <c r="B215" s="6" t="s">
        <v>488</v>
      </c>
      <c r="C215" s="6" t="s">
        <v>513</v>
      </c>
      <c r="D215" s="6" t="s">
        <v>58</v>
      </c>
      <c r="E215" s="6" t="s">
        <v>113</v>
      </c>
      <c r="F215" s="6" t="s">
        <v>514</v>
      </c>
      <c r="G215" s="6" t="s">
        <v>115</v>
      </c>
      <c r="H215" s="6" t="s">
        <v>22</v>
      </c>
      <c r="I215" s="14">
        <v>1</v>
      </c>
      <c r="J215" s="14">
        <v>4500</v>
      </c>
      <c r="K215" s="15">
        <v>930</v>
      </c>
      <c r="L215" s="17">
        <v>930</v>
      </c>
    </row>
    <row r="216" ht="60" customHeight="1" spans="1:12">
      <c r="A216" s="6">
        <v>204</v>
      </c>
      <c r="B216" s="6" t="s">
        <v>488</v>
      </c>
      <c r="C216" s="6" t="s">
        <v>515</v>
      </c>
      <c r="D216" s="6" t="s">
        <v>24</v>
      </c>
      <c r="E216" s="6" t="s">
        <v>245</v>
      </c>
      <c r="F216" s="6" t="s">
        <v>516</v>
      </c>
      <c r="G216" s="6" t="s">
        <v>73</v>
      </c>
      <c r="H216" s="6" t="s">
        <v>69</v>
      </c>
      <c r="I216" s="14">
        <v>1</v>
      </c>
      <c r="J216" s="14">
        <v>7200</v>
      </c>
      <c r="K216" s="15">
        <v>1800</v>
      </c>
      <c r="L216" s="17">
        <v>1800</v>
      </c>
    </row>
    <row r="217" ht="60" customHeight="1" spans="1:12">
      <c r="A217" s="6">
        <v>205</v>
      </c>
      <c r="B217" s="6" t="s">
        <v>488</v>
      </c>
      <c r="C217" s="6" t="s">
        <v>517</v>
      </c>
      <c r="D217" s="6" t="s">
        <v>518</v>
      </c>
      <c r="E217" s="6" t="s">
        <v>519</v>
      </c>
      <c r="F217" s="6" t="s">
        <v>520</v>
      </c>
      <c r="G217" s="6" t="s">
        <v>210</v>
      </c>
      <c r="H217" s="6" t="s">
        <v>43</v>
      </c>
      <c r="I217" s="14">
        <v>1</v>
      </c>
      <c r="J217" s="14">
        <v>5700</v>
      </c>
      <c r="K217" s="15">
        <v>990</v>
      </c>
      <c r="L217" s="17">
        <v>990</v>
      </c>
    </row>
    <row r="218" ht="60" customHeight="1" spans="1:12">
      <c r="A218" s="6">
        <v>206</v>
      </c>
      <c r="B218" s="6" t="s">
        <v>488</v>
      </c>
      <c r="C218" s="6" t="s">
        <v>521</v>
      </c>
      <c r="D218" s="6" t="s">
        <v>24</v>
      </c>
      <c r="E218" s="6" t="s">
        <v>121</v>
      </c>
      <c r="F218" s="6" t="s">
        <v>522</v>
      </c>
      <c r="G218" s="6" t="s">
        <v>27</v>
      </c>
      <c r="H218" s="6" t="s">
        <v>22</v>
      </c>
      <c r="I218" s="14">
        <v>1</v>
      </c>
      <c r="J218" s="14">
        <v>6400</v>
      </c>
      <c r="K218" s="15">
        <v>1800</v>
      </c>
      <c r="L218" s="17">
        <v>1800</v>
      </c>
    </row>
    <row r="219" ht="60" customHeight="1" spans="1:12">
      <c r="A219" s="6">
        <v>207</v>
      </c>
      <c r="B219" s="6" t="s">
        <v>488</v>
      </c>
      <c r="C219" s="6" t="s">
        <v>523</v>
      </c>
      <c r="D219" s="6" t="s">
        <v>218</v>
      </c>
      <c r="E219" s="6" t="s">
        <v>524</v>
      </c>
      <c r="F219" s="6" t="s">
        <v>525</v>
      </c>
      <c r="G219" s="6" t="s">
        <v>221</v>
      </c>
      <c r="H219" s="6" t="s">
        <v>22</v>
      </c>
      <c r="I219" s="14">
        <v>1</v>
      </c>
      <c r="J219" s="14">
        <v>3100</v>
      </c>
      <c r="K219" s="15">
        <v>790</v>
      </c>
      <c r="L219" s="17">
        <v>790</v>
      </c>
    </row>
    <row r="220" ht="60" customHeight="1" spans="1:12">
      <c r="A220" s="6">
        <v>208</v>
      </c>
      <c r="B220" s="6" t="s">
        <v>488</v>
      </c>
      <c r="C220" s="6" t="s">
        <v>526</v>
      </c>
      <c r="D220" s="6" t="s">
        <v>58</v>
      </c>
      <c r="E220" s="6" t="s">
        <v>223</v>
      </c>
      <c r="F220" s="6" t="s">
        <v>527</v>
      </c>
      <c r="G220" s="6" t="s">
        <v>528</v>
      </c>
      <c r="H220" s="6" t="s">
        <v>324</v>
      </c>
      <c r="I220" s="14">
        <v>1</v>
      </c>
      <c r="J220" s="14">
        <v>8000</v>
      </c>
      <c r="K220" s="15">
        <v>1800</v>
      </c>
      <c r="L220" s="17">
        <v>1800</v>
      </c>
    </row>
    <row r="221" ht="60" customHeight="1" spans="1:12">
      <c r="A221" s="6">
        <v>209</v>
      </c>
      <c r="B221" s="6" t="s">
        <v>488</v>
      </c>
      <c r="C221" s="6" t="s">
        <v>529</v>
      </c>
      <c r="D221" s="6" t="s">
        <v>18</v>
      </c>
      <c r="E221" s="6" t="s">
        <v>530</v>
      </c>
      <c r="F221" s="6" t="s">
        <v>531</v>
      </c>
      <c r="G221" s="6" t="s">
        <v>42</v>
      </c>
      <c r="H221" s="6" t="s">
        <v>43</v>
      </c>
      <c r="I221" s="14">
        <v>1</v>
      </c>
      <c r="J221" s="14">
        <v>75950</v>
      </c>
      <c r="K221" s="15">
        <v>12000</v>
      </c>
      <c r="L221" s="16">
        <v>14550</v>
      </c>
    </row>
    <row r="222" ht="60" customHeight="1" spans="1:12">
      <c r="A222" s="6">
        <v>210</v>
      </c>
      <c r="B222" s="6" t="s">
        <v>488</v>
      </c>
      <c r="C222" s="6" t="s">
        <v>529</v>
      </c>
      <c r="D222" s="6" t="s">
        <v>29</v>
      </c>
      <c r="E222" s="6" t="s">
        <v>56</v>
      </c>
      <c r="F222" s="6" t="s">
        <v>532</v>
      </c>
      <c r="G222" s="6" t="s">
        <v>32</v>
      </c>
      <c r="H222" s="6" t="s">
        <v>43</v>
      </c>
      <c r="I222" s="14">
        <v>1</v>
      </c>
      <c r="J222" s="14">
        <v>6500</v>
      </c>
      <c r="K222" s="15">
        <v>750</v>
      </c>
      <c r="L222" s="8"/>
    </row>
    <row r="223" ht="60" customHeight="1" spans="1:12">
      <c r="A223" s="6">
        <v>211</v>
      </c>
      <c r="B223" s="6" t="s">
        <v>488</v>
      </c>
      <c r="C223" s="6" t="s">
        <v>529</v>
      </c>
      <c r="D223" s="6" t="s">
        <v>58</v>
      </c>
      <c r="E223" s="6" t="s">
        <v>316</v>
      </c>
      <c r="F223" s="6" t="s">
        <v>533</v>
      </c>
      <c r="G223" s="6" t="s">
        <v>61</v>
      </c>
      <c r="H223" s="6" t="s">
        <v>43</v>
      </c>
      <c r="I223" s="14">
        <v>1</v>
      </c>
      <c r="J223" s="14">
        <v>7050</v>
      </c>
      <c r="K223" s="15">
        <v>1800</v>
      </c>
      <c r="L223" s="10"/>
    </row>
    <row r="224" ht="60" customHeight="1" spans="1:12">
      <c r="A224" s="6">
        <v>212</v>
      </c>
      <c r="B224" s="6" t="s">
        <v>488</v>
      </c>
      <c r="C224" s="6" t="s">
        <v>534</v>
      </c>
      <c r="D224" s="6" t="s">
        <v>18</v>
      </c>
      <c r="E224" s="6" t="s">
        <v>535</v>
      </c>
      <c r="F224" s="6" t="s">
        <v>536</v>
      </c>
      <c r="G224" s="6" t="s">
        <v>42</v>
      </c>
      <c r="H224" s="6" t="s">
        <v>537</v>
      </c>
      <c r="I224" s="14">
        <v>1</v>
      </c>
      <c r="J224" s="14">
        <v>100000</v>
      </c>
      <c r="K224" s="15">
        <v>20400</v>
      </c>
      <c r="L224" s="16">
        <v>24000</v>
      </c>
    </row>
    <row r="225" ht="60" customHeight="1" spans="1:12">
      <c r="A225" s="6">
        <v>213</v>
      </c>
      <c r="B225" s="6" t="s">
        <v>488</v>
      </c>
      <c r="C225" s="6" t="s">
        <v>534</v>
      </c>
      <c r="D225" s="6" t="s">
        <v>58</v>
      </c>
      <c r="E225" s="6" t="s">
        <v>538</v>
      </c>
      <c r="F225" s="6" t="s">
        <v>539</v>
      </c>
      <c r="G225" s="6" t="s">
        <v>540</v>
      </c>
      <c r="H225" s="6" t="s">
        <v>537</v>
      </c>
      <c r="I225" s="14">
        <v>1</v>
      </c>
      <c r="J225" s="14">
        <v>6800</v>
      </c>
      <c r="K225" s="15">
        <v>1800</v>
      </c>
      <c r="L225" s="8"/>
    </row>
    <row r="226" ht="60" customHeight="1" spans="1:12">
      <c r="A226" s="6">
        <v>214</v>
      </c>
      <c r="B226" s="6" t="s">
        <v>488</v>
      </c>
      <c r="C226" s="6" t="s">
        <v>534</v>
      </c>
      <c r="D226" s="6" t="s">
        <v>24</v>
      </c>
      <c r="E226" s="6" t="s">
        <v>166</v>
      </c>
      <c r="F226" s="6" t="s">
        <v>541</v>
      </c>
      <c r="G226" s="6" t="s">
        <v>27</v>
      </c>
      <c r="H226" s="6" t="s">
        <v>22</v>
      </c>
      <c r="I226" s="14">
        <v>1</v>
      </c>
      <c r="J226" s="14">
        <v>8600</v>
      </c>
      <c r="K226" s="15">
        <v>1800</v>
      </c>
      <c r="L226" s="10"/>
    </row>
    <row r="227" ht="60" customHeight="1" spans="1:12">
      <c r="A227" s="6">
        <v>215</v>
      </c>
      <c r="B227" s="6" t="s">
        <v>488</v>
      </c>
      <c r="C227" s="6" t="s">
        <v>542</v>
      </c>
      <c r="D227" s="6" t="s">
        <v>24</v>
      </c>
      <c r="E227" s="6" t="s">
        <v>25</v>
      </c>
      <c r="F227" s="6" t="s">
        <v>543</v>
      </c>
      <c r="G227" s="6" t="s">
        <v>27</v>
      </c>
      <c r="H227" s="6" t="s">
        <v>22</v>
      </c>
      <c r="I227" s="14">
        <v>1</v>
      </c>
      <c r="J227" s="14">
        <v>7200</v>
      </c>
      <c r="K227" s="15">
        <v>1800</v>
      </c>
      <c r="L227" s="17">
        <v>1800</v>
      </c>
    </row>
    <row r="228" ht="60" customHeight="1" spans="1:12">
      <c r="A228" s="6">
        <v>216</v>
      </c>
      <c r="B228" s="6" t="s">
        <v>488</v>
      </c>
      <c r="C228" s="6" t="s">
        <v>544</v>
      </c>
      <c r="D228" s="6" t="s">
        <v>29</v>
      </c>
      <c r="E228" s="6" t="s">
        <v>56</v>
      </c>
      <c r="F228" s="6" t="s">
        <v>545</v>
      </c>
      <c r="G228" s="6" t="s">
        <v>32</v>
      </c>
      <c r="H228" s="6" t="s">
        <v>43</v>
      </c>
      <c r="I228" s="14">
        <v>1</v>
      </c>
      <c r="J228" s="14">
        <v>6400</v>
      </c>
      <c r="K228" s="15">
        <v>750</v>
      </c>
      <c r="L228" s="17">
        <v>750</v>
      </c>
    </row>
    <row r="229" ht="60" customHeight="1" spans="1:12">
      <c r="A229" s="6">
        <v>217</v>
      </c>
      <c r="B229" s="6" t="s">
        <v>488</v>
      </c>
      <c r="C229" s="6" t="s">
        <v>546</v>
      </c>
      <c r="D229" s="6" t="s">
        <v>18</v>
      </c>
      <c r="E229" s="6" t="s">
        <v>496</v>
      </c>
      <c r="F229" s="6" t="s">
        <v>547</v>
      </c>
      <c r="G229" s="6" t="s">
        <v>42</v>
      </c>
      <c r="H229" s="6" t="s">
        <v>43</v>
      </c>
      <c r="I229" s="14">
        <v>1</v>
      </c>
      <c r="J229" s="14">
        <v>56500</v>
      </c>
      <c r="K229" s="15">
        <v>10300</v>
      </c>
      <c r="L229" s="17">
        <v>10300</v>
      </c>
    </row>
    <row r="230" ht="60" customHeight="1" spans="1:12">
      <c r="A230" s="6">
        <v>218</v>
      </c>
      <c r="B230" s="6" t="s">
        <v>488</v>
      </c>
      <c r="C230" s="6" t="s">
        <v>548</v>
      </c>
      <c r="D230" s="6" t="s">
        <v>24</v>
      </c>
      <c r="E230" s="6" t="s">
        <v>121</v>
      </c>
      <c r="F230" s="6" t="s">
        <v>549</v>
      </c>
      <c r="G230" s="6" t="s">
        <v>27</v>
      </c>
      <c r="H230" s="6" t="s">
        <v>22</v>
      </c>
      <c r="I230" s="14">
        <v>1</v>
      </c>
      <c r="J230" s="14">
        <v>6000</v>
      </c>
      <c r="K230" s="15">
        <v>1800</v>
      </c>
      <c r="L230" s="17">
        <v>1800</v>
      </c>
    </row>
    <row r="231" ht="60" customHeight="1" spans="1:12">
      <c r="A231" s="6">
        <v>219</v>
      </c>
      <c r="B231" s="6" t="s">
        <v>488</v>
      </c>
      <c r="C231" s="6" t="s">
        <v>550</v>
      </c>
      <c r="D231" s="6" t="s">
        <v>18</v>
      </c>
      <c r="E231" s="6" t="s">
        <v>36</v>
      </c>
      <c r="F231" s="6" t="s">
        <v>551</v>
      </c>
      <c r="G231" s="6" t="s">
        <v>38</v>
      </c>
      <c r="H231" s="6" t="s">
        <v>22</v>
      </c>
      <c r="I231" s="14">
        <v>1</v>
      </c>
      <c r="J231" s="14">
        <v>66000</v>
      </c>
      <c r="K231" s="15">
        <v>13900</v>
      </c>
      <c r="L231" s="16">
        <v>14830</v>
      </c>
    </row>
    <row r="232" ht="60" customHeight="1" spans="1:12">
      <c r="A232" s="6">
        <v>220</v>
      </c>
      <c r="B232" s="6" t="s">
        <v>488</v>
      </c>
      <c r="C232" s="6" t="s">
        <v>550</v>
      </c>
      <c r="D232" s="6" t="s">
        <v>58</v>
      </c>
      <c r="E232" s="6" t="s">
        <v>552</v>
      </c>
      <c r="F232" s="6" t="s">
        <v>553</v>
      </c>
      <c r="G232" s="6" t="s">
        <v>115</v>
      </c>
      <c r="H232" s="6" t="s">
        <v>22</v>
      </c>
      <c r="I232" s="14">
        <v>1</v>
      </c>
      <c r="J232" s="14">
        <v>6000</v>
      </c>
      <c r="K232" s="15">
        <v>930</v>
      </c>
      <c r="L232" s="10"/>
    </row>
    <row r="233" ht="60" customHeight="1" spans="1:12">
      <c r="A233" s="6">
        <v>221</v>
      </c>
      <c r="B233" s="6" t="s">
        <v>488</v>
      </c>
      <c r="C233" s="6" t="s">
        <v>554</v>
      </c>
      <c r="D233" s="6" t="s">
        <v>24</v>
      </c>
      <c r="E233" s="6" t="s">
        <v>555</v>
      </c>
      <c r="F233" s="6" t="s">
        <v>556</v>
      </c>
      <c r="G233" s="6" t="s">
        <v>73</v>
      </c>
      <c r="H233" s="6" t="s">
        <v>69</v>
      </c>
      <c r="I233" s="14">
        <v>1</v>
      </c>
      <c r="J233" s="14">
        <v>8200</v>
      </c>
      <c r="K233" s="15">
        <v>1800</v>
      </c>
      <c r="L233" s="17">
        <v>1800</v>
      </c>
    </row>
    <row r="234" ht="60" customHeight="1" spans="1:12">
      <c r="A234" s="6">
        <v>222</v>
      </c>
      <c r="B234" s="6" t="s">
        <v>488</v>
      </c>
      <c r="C234" s="6" t="s">
        <v>557</v>
      </c>
      <c r="D234" s="6" t="s">
        <v>218</v>
      </c>
      <c r="E234" s="6" t="s">
        <v>558</v>
      </c>
      <c r="F234" s="6" t="s">
        <v>559</v>
      </c>
      <c r="G234" s="6" t="s">
        <v>221</v>
      </c>
      <c r="H234" s="6" t="s">
        <v>22</v>
      </c>
      <c r="I234" s="14">
        <v>1</v>
      </c>
      <c r="J234" s="14">
        <v>9000</v>
      </c>
      <c r="K234" s="15">
        <v>1600</v>
      </c>
      <c r="L234" s="17">
        <v>1600</v>
      </c>
    </row>
    <row r="235" ht="60" customHeight="1" spans="1:12">
      <c r="A235" s="6">
        <v>223</v>
      </c>
      <c r="B235" s="6" t="s">
        <v>488</v>
      </c>
      <c r="C235" s="6" t="s">
        <v>560</v>
      </c>
      <c r="D235" s="6" t="s">
        <v>46</v>
      </c>
      <c r="E235" s="6" t="s">
        <v>561</v>
      </c>
      <c r="F235" s="6" t="s">
        <v>562</v>
      </c>
      <c r="G235" s="6" t="s">
        <v>21</v>
      </c>
      <c r="H235" s="6" t="s">
        <v>22</v>
      </c>
      <c r="I235" s="14">
        <v>1</v>
      </c>
      <c r="J235" s="14">
        <v>88000</v>
      </c>
      <c r="K235" s="15">
        <v>23100</v>
      </c>
      <c r="L235" s="17">
        <v>23100</v>
      </c>
    </row>
    <row r="236" ht="60" customHeight="1" spans="1:12">
      <c r="A236" s="6">
        <v>224</v>
      </c>
      <c r="B236" s="6" t="s">
        <v>488</v>
      </c>
      <c r="C236" s="6" t="s">
        <v>563</v>
      </c>
      <c r="D236" s="6" t="s">
        <v>18</v>
      </c>
      <c r="E236" s="6" t="s">
        <v>564</v>
      </c>
      <c r="F236" s="6" t="s">
        <v>565</v>
      </c>
      <c r="G236" s="6" t="s">
        <v>350</v>
      </c>
      <c r="H236" s="6" t="s">
        <v>22</v>
      </c>
      <c r="I236" s="14">
        <v>1</v>
      </c>
      <c r="J236" s="14">
        <v>200000</v>
      </c>
      <c r="K236" s="15">
        <v>52300</v>
      </c>
      <c r="L236" s="17">
        <v>52300</v>
      </c>
    </row>
    <row r="237" ht="60" customHeight="1" spans="1:12">
      <c r="A237" s="6">
        <v>225</v>
      </c>
      <c r="B237" s="6" t="s">
        <v>488</v>
      </c>
      <c r="C237" s="6" t="s">
        <v>566</v>
      </c>
      <c r="D237" s="6" t="s">
        <v>29</v>
      </c>
      <c r="E237" s="6" t="s">
        <v>507</v>
      </c>
      <c r="F237" s="6" t="s">
        <v>567</v>
      </c>
      <c r="G237" s="6" t="s">
        <v>509</v>
      </c>
      <c r="H237" s="6" t="s">
        <v>510</v>
      </c>
      <c r="I237" s="14">
        <v>1</v>
      </c>
      <c r="J237" s="14">
        <v>19000</v>
      </c>
      <c r="K237" s="15">
        <v>3600</v>
      </c>
      <c r="L237" s="17">
        <v>3600</v>
      </c>
    </row>
    <row r="238" ht="60" customHeight="1" spans="1:12">
      <c r="A238" s="6">
        <v>226</v>
      </c>
      <c r="B238" s="6" t="s">
        <v>488</v>
      </c>
      <c r="C238" s="6" t="s">
        <v>568</v>
      </c>
      <c r="D238" s="6" t="s">
        <v>18</v>
      </c>
      <c r="E238" s="6" t="s">
        <v>259</v>
      </c>
      <c r="F238" s="6" t="s">
        <v>569</v>
      </c>
      <c r="G238" s="6" t="s">
        <v>42</v>
      </c>
      <c r="H238" s="6" t="s">
        <v>43</v>
      </c>
      <c r="I238" s="14">
        <v>1</v>
      </c>
      <c r="J238" s="14">
        <v>235000</v>
      </c>
      <c r="K238" s="15">
        <v>52300</v>
      </c>
      <c r="L238" s="17">
        <v>52300</v>
      </c>
    </row>
    <row r="239" ht="60" customHeight="1" spans="1:12">
      <c r="A239" s="6">
        <v>227</v>
      </c>
      <c r="B239" s="6" t="s">
        <v>488</v>
      </c>
      <c r="C239" s="6" t="s">
        <v>570</v>
      </c>
      <c r="D239" s="6" t="s">
        <v>18</v>
      </c>
      <c r="E239" s="6" t="s">
        <v>36</v>
      </c>
      <c r="F239" s="6" t="s">
        <v>571</v>
      </c>
      <c r="G239" s="6" t="s">
        <v>38</v>
      </c>
      <c r="H239" s="6" t="s">
        <v>22</v>
      </c>
      <c r="I239" s="14">
        <v>1</v>
      </c>
      <c r="J239" s="14">
        <v>65500</v>
      </c>
      <c r="K239" s="15">
        <v>13900</v>
      </c>
      <c r="L239" s="17">
        <v>13900</v>
      </c>
    </row>
    <row r="240" ht="60" customHeight="1" spans="1:12">
      <c r="A240" s="6">
        <v>228</v>
      </c>
      <c r="B240" s="6" t="s">
        <v>488</v>
      </c>
      <c r="C240" s="6" t="s">
        <v>572</v>
      </c>
      <c r="D240" s="6" t="s">
        <v>18</v>
      </c>
      <c r="E240" s="6" t="s">
        <v>36</v>
      </c>
      <c r="F240" s="6" t="s">
        <v>573</v>
      </c>
      <c r="G240" s="6" t="s">
        <v>38</v>
      </c>
      <c r="H240" s="6" t="s">
        <v>22</v>
      </c>
      <c r="I240" s="14">
        <v>1</v>
      </c>
      <c r="J240" s="14">
        <v>72000</v>
      </c>
      <c r="K240" s="15">
        <v>13900</v>
      </c>
      <c r="L240" s="17">
        <v>13900</v>
      </c>
    </row>
    <row r="241" ht="60" customHeight="1" spans="1:12">
      <c r="A241" s="6">
        <v>229</v>
      </c>
      <c r="B241" s="6" t="s">
        <v>488</v>
      </c>
      <c r="C241" s="6" t="s">
        <v>574</v>
      </c>
      <c r="D241" s="6" t="s">
        <v>18</v>
      </c>
      <c r="E241" s="6" t="s">
        <v>138</v>
      </c>
      <c r="F241" s="6" t="s">
        <v>575</v>
      </c>
      <c r="G241" s="6" t="s">
        <v>140</v>
      </c>
      <c r="H241" s="6" t="s">
        <v>576</v>
      </c>
      <c r="I241" s="14">
        <v>1</v>
      </c>
      <c r="J241" s="14">
        <v>80000</v>
      </c>
      <c r="K241" s="15">
        <v>13900</v>
      </c>
      <c r="L241" s="17">
        <v>13900</v>
      </c>
    </row>
    <row r="242" ht="60" customHeight="1" spans="1:12">
      <c r="A242" s="6" t="s">
        <v>64</v>
      </c>
      <c r="B242" s="6" t="s">
        <v>488</v>
      </c>
      <c r="C242" s="6">
        <v>30</v>
      </c>
      <c r="D242" s="6"/>
      <c r="E242" s="6"/>
      <c r="F242" s="6"/>
      <c r="G242" s="6"/>
      <c r="H242" s="6"/>
      <c r="I242" s="14">
        <f t="shared" ref="I242:L242" si="9">SUM(I206:I241)</f>
        <v>36</v>
      </c>
      <c r="J242" s="14">
        <f t="shared" si="9"/>
        <v>1391500</v>
      </c>
      <c r="K242" s="14">
        <f t="shared" si="9"/>
        <v>299090</v>
      </c>
      <c r="L242" s="14">
        <f t="shared" si="9"/>
        <v>299090</v>
      </c>
    </row>
    <row r="243" ht="60" customHeight="1" spans="1:12">
      <c r="A243" s="6">
        <v>231</v>
      </c>
      <c r="B243" s="6" t="s">
        <v>577</v>
      </c>
      <c r="C243" s="6" t="s">
        <v>578</v>
      </c>
      <c r="D243" s="6" t="s">
        <v>110</v>
      </c>
      <c r="E243" s="6" t="s">
        <v>579</v>
      </c>
      <c r="F243" s="6" t="s">
        <v>580</v>
      </c>
      <c r="G243" s="6" t="s">
        <v>581</v>
      </c>
      <c r="H243" s="6" t="s">
        <v>43</v>
      </c>
      <c r="I243" s="14">
        <v>1</v>
      </c>
      <c r="J243" s="14">
        <v>6500</v>
      </c>
      <c r="K243" s="15">
        <v>2000</v>
      </c>
      <c r="L243" s="18">
        <v>2000</v>
      </c>
    </row>
    <row r="244" ht="60" customHeight="1" spans="1:12">
      <c r="A244" s="6" t="s">
        <v>64</v>
      </c>
      <c r="B244" s="6" t="s">
        <v>577</v>
      </c>
      <c r="C244" s="6">
        <v>1</v>
      </c>
      <c r="D244" s="6"/>
      <c r="E244" s="6"/>
      <c r="F244" s="6"/>
      <c r="G244" s="6"/>
      <c r="H244" s="6"/>
      <c r="I244" s="14">
        <v>1</v>
      </c>
      <c r="J244" s="14">
        <v>6500</v>
      </c>
      <c r="K244" s="15">
        <v>2000</v>
      </c>
      <c r="L244" s="18">
        <v>2000</v>
      </c>
    </row>
    <row r="245" ht="60" customHeight="1" spans="1:12">
      <c r="A245" s="6" t="s">
        <v>582</v>
      </c>
      <c r="B245" s="6"/>
      <c r="C245" s="6">
        <f>C16+C20+C51+C66+C83+C90+C123+C177+C205+C242+C244</f>
        <v>151</v>
      </c>
      <c r="D245" s="6"/>
      <c r="E245" s="6"/>
      <c r="F245" s="6"/>
      <c r="G245" s="6"/>
      <c r="H245" s="6"/>
      <c r="I245" s="6">
        <f t="shared" ref="I245:L245" si="10">I16+I20+I51+I66+I83+I90+I123+I177+I205+I242+I244</f>
        <v>230</v>
      </c>
      <c r="J245" s="6">
        <f t="shared" si="10"/>
        <v>7363580</v>
      </c>
      <c r="K245" s="6">
        <f t="shared" si="10"/>
        <v>1685100</v>
      </c>
      <c r="L245" s="6">
        <f t="shared" si="10"/>
        <v>1685100</v>
      </c>
    </row>
    <row r="246" spans="1:12">
      <c r="A246" s="12" t="s">
        <v>583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</sheetData>
  <mergeCells count="63">
    <mergeCell ref="A1:K1"/>
    <mergeCell ref="E2:F2"/>
    <mergeCell ref="A246:L246"/>
    <mergeCell ref="A247:G247"/>
    <mergeCell ref="A250:C250"/>
    <mergeCell ref="L7:L8"/>
    <mergeCell ref="L9:L11"/>
    <mergeCell ref="L13:L15"/>
    <mergeCell ref="L23:L24"/>
    <mergeCell ref="L27:L28"/>
    <mergeCell ref="L29:L31"/>
    <mergeCell ref="L35:L36"/>
    <mergeCell ref="L37:L38"/>
    <mergeCell ref="L39:L40"/>
    <mergeCell ref="L43:L44"/>
    <mergeCell ref="L46:L48"/>
    <mergeCell ref="L49:L50"/>
    <mergeCell ref="L52:L54"/>
    <mergeCell ref="L55:L57"/>
    <mergeCell ref="L60:L62"/>
    <mergeCell ref="L67:L70"/>
    <mergeCell ref="L77:L78"/>
    <mergeCell ref="L81:L82"/>
    <mergeCell ref="L86:L88"/>
    <mergeCell ref="L91:L93"/>
    <mergeCell ref="L95:L96"/>
    <mergeCell ref="L97:L98"/>
    <mergeCell ref="L101:L102"/>
    <mergeCell ref="L104:L105"/>
    <mergeCell ref="L106:L108"/>
    <mergeCell ref="L109:L111"/>
    <mergeCell ref="L114:L115"/>
    <mergeCell ref="L116:L117"/>
    <mergeCell ref="L119:L120"/>
    <mergeCell ref="L121:L122"/>
    <mergeCell ref="L124:L126"/>
    <mergeCell ref="L128:L129"/>
    <mergeCell ref="L132:L133"/>
    <mergeCell ref="L135:L136"/>
    <mergeCell ref="L137:L138"/>
    <mergeCell ref="L141:L142"/>
    <mergeCell ref="L144:L145"/>
    <mergeCell ref="L150:L152"/>
    <mergeCell ref="L154:L155"/>
    <mergeCell ref="L156:L157"/>
    <mergeCell ref="L158:L159"/>
    <mergeCell ref="L160:L161"/>
    <mergeCell ref="L162:L163"/>
    <mergeCell ref="L164:L166"/>
    <mergeCell ref="L168:L169"/>
    <mergeCell ref="L170:L171"/>
    <mergeCell ref="L173:L174"/>
    <mergeCell ref="L178:L179"/>
    <mergeCell ref="L180:L181"/>
    <mergeCell ref="L185:L186"/>
    <mergeCell ref="L191:L192"/>
    <mergeCell ref="L193:L195"/>
    <mergeCell ref="L196:L198"/>
    <mergeCell ref="L199:L201"/>
    <mergeCell ref="L208:L209"/>
    <mergeCell ref="L221:L223"/>
    <mergeCell ref="L224:L226"/>
    <mergeCell ref="L231:L23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SheetLayoutView="60" workbookViewId="0">
      <selection activeCell="Q7" sqref="Q7"/>
    </sheetView>
  </sheetViews>
  <sheetFormatPr defaultColWidth="9" defaultRowHeight="13.5"/>
  <cols>
    <col min="1" max="1" width="4.125" customWidth="1"/>
    <col min="2" max="2" width="9.875" customWidth="1"/>
    <col min="3" max="3" width="19.375" customWidth="1"/>
    <col min="4" max="4" width="6.625" customWidth="1"/>
    <col min="5" max="5" width="6" customWidth="1"/>
    <col min="6" max="6" width="8.25" customWidth="1"/>
    <col min="7" max="7" width="21.875" customWidth="1"/>
    <col min="8" max="8" width="18.25" customWidth="1"/>
    <col min="9" max="9" width="5.375" customWidth="1"/>
    <col min="10" max="10" width="7.625" customWidth="1"/>
    <col min="11" max="11" width="7" customWidth="1"/>
    <col min="12" max="12" width="7.25" customWidth="1"/>
  </cols>
  <sheetData>
    <row r="1" ht="24" spans="1:12">
      <c r="A1" s="1" t="s">
        <v>584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585</v>
      </c>
      <c r="B2" s="2"/>
      <c r="C2" s="2"/>
      <c r="D2" s="3" t="s">
        <v>2</v>
      </c>
      <c r="E2" s="3"/>
      <c r="F2" s="4"/>
      <c r="G2" s="4"/>
      <c r="H2" s="4"/>
      <c r="I2" s="13" t="s">
        <v>586</v>
      </c>
      <c r="J2" s="13"/>
      <c r="K2" s="13"/>
      <c r="L2" s="13"/>
    </row>
    <row r="3" ht="69" customHeight="1" spans="1:12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587</v>
      </c>
    </row>
    <row r="4" ht="61" customHeight="1" spans="1:12">
      <c r="A4" s="6">
        <v>1</v>
      </c>
      <c r="B4" s="6" t="s">
        <v>65</v>
      </c>
      <c r="C4" s="6" t="s">
        <v>588</v>
      </c>
      <c r="D4" s="6" t="s">
        <v>58</v>
      </c>
      <c r="E4" s="6" t="s">
        <v>175</v>
      </c>
      <c r="F4" s="6" t="s">
        <v>589</v>
      </c>
      <c r="G4" s="6" t="s">
        <v>90</v>
      </c>
      <c r="H4" s="6" t="s">
        <v>108</v>
      </c>
      <c r="I4" s="14">
        <v>1</v>
      </c>
      <c r="J4" s="14">
        <v>11000</v>
      </c>
      <c r="K4" s="15">
        <v>2300</v>
      </c>
      <c r="L4" s="16">
        <v>87100</v>
      </c>
    </row>
    <row r="5" ht="61" customHeight="1" spans="1:12">
      <c r="A5" s="6">
        <v>2</v>
      </c>
      <c r="B5" s="6" t="s">
        <v>65</v>
      </c>
      <c r="C5" s="6" t="s">
        <v>588</v>
      </c>
      <c r="D5" s="6" t="s">
        <v>29</v>
      </c>
      <c r="E5" s="6" t="s">
        <v>172</v>
      </c>
      <c r="F5" s="6" t="s">
        <v>590</v>
      </c>
      <c r="G5" s="6" t="s">
        <v>174</v>
      </c>
      <c r="H5" s="6" t="s">
        <v>69</v>
      </c>
      <c r="I5" s="14">
        <v>1</v>
      </c>
      <c r="J5" s="14">
        <v>240000</v>
      </c>
      <c r="K5" s="15">
        <v>3600</v>
      </c>
      <c r="L5" s="8"/>
    </row>
    <row r="6" ht="61" customHeight="1" spans="1:12">
      <c r="A6" s="6">
        <v>3</v>
      </c>
      <c r="B6" s="6" t="s">
        <v>65</v>
      </c>
      <c r="C6" s="6" t="s">
        <v>588</v>
      </c>
      <c r="D6" s="6" t="s">
        <v>18</v>
      </c>
      <c r="E6" s="6" t="s">
        <v>170</v>
      </c>
      <c r="F6" s="6" t="s">
        <v>591</v>
      </c>
      <c r="G6" s="6" t="s">
        <v>107</v>
      </c>
      <c r="H6" s="6" t="s">
        <v>127</v>
      </c>
      <c r="I6" s="14">
        <v>1</v>
      </c>
      <c r="J6" s="14">
        <v>258000</v>
      </c>
      <c r="K6" s="15">
        <v>52300</v>
      </c>
      <c r="L6" s="8"/>
    </row>
    <row r="7" ht="61" customHeight="1" spans="1:12">
      <c r="A7" s="6">
        <v>4</v>
      </c>
      <c r="B7" s="6" t="s">
        <v>65</v>
      </c>
      <c r="C7" s="6" t="s">
        <v>588</v>
      </c>
      <c r="D7" s="6" t="s">
        <v>29</v>
      </c>
      <c r="E7" s="6" t="s">
        <v>592</v>
      </c>
      <c r="F7" s="6" t="s">
        <v>593</v>
      </c>
      <c r="G7" s="6" t="s">
        <v>32</v>
      </c>
      <c r="H7" s="6" t="s">
        <v>43</v>
      </c>
      <c r="I7" s="14">
        <v>1</v>
      </c>
      <c r="J7" s="14">
        <v>8600</v>
      </c>
      <c r="K7" s="15">
        <v>3600</v>
      </c>
      <c r="L7" s="8"/>
    </row>
    <row r="8" ht="61" customHeight="1" spans="1:12">
      <c r="A8" s="6">
        <v>5</v>
      </c>
      <c r="B8" s="6" t="s">
        <v>65</v>
      </c>
      <c r="C8" s="6" t="s">
        <v>588</v>
      </c>
      <c r="D8" s="6" t="s">
        <v>58</v>
      </c>
      <c r="E8" s="6" t="s">
        <v>316</v>
      </c>
      <c r="F8" s="6" t="s">
        <v>594</v>
      </c>
      <c r="G8" s="6" t="s">
        <v>61</v>
      </c>
      <c r="H8" s="6" t="s">
        <v>43</v>
      </c>
      <c r="I8" s="14">
        <v>1</v>
      </c>
      <c r="J8" s="14">
        <v>7050</v>
      </c>
      <c r="K8" s="15">
        <v>1800</v>
      </c>
      <c r="L8" s="8"/>
    </row>
    <row r="9" ht="61" customHeight="1" spans="1:12">
      <c r="A9" s="6">
        <v>6</v>
      </c>
      <c r="B9" s="6" t="s">
        <v>65</v>
      </c>
      <c r="C9" s="6" t="s">
        <v>588</v>
      </c>
      <c r="D9" s="6" t="s">
        <v>18</v>
      </c>
      <c r="E9" s="6" t="s">
        <v>151</v>
      </c>
      <c r="F9" s="6" t="s">
        <v>595</v>
      </c>
      <c r="G9" s="6" t="s">
        <v>153</v>
      </c>
      <c r="H9" s="6" t="s">
        <v>154</v>
      </c>
      <c r="I9" s="14">
        <v>1</v>
      </c>
      <c r="J9" s="14">
        <v>76000</v>
      </c>
      <c r="K9" s="15">
        <v>23500</v>
      </c>
      <c r="L9" s="10"/>
    </row>
    <row r="10" ht="61" customHeight="1" spans="1:12">
      <c r="A10" s="6">
        <v>7</v>
      </c>
      <c r="B10" s="6" t="s">
        <v>65</v>
      </c>
      <c r="C10" s="6" t="s">
        <v>596</v>
      </c>
      <c r="D10" s="6" t="s">
        <v>18</v>
      </c>
      <c r="E10" s="6" t="s">
        <v>151</v>
      </c>
      <c r="F10" s="6" t="s">
        <v>597</v>
      </c>
      <c r="G10" s="6" t="s">
        <v>153</v>
      </c>
      <c r="H10" s="6" t="s">
        <v>154</v>
      </c>
      <c r="I10" s="14">
        <v>1</v>
      </c>
      <c r="J10" s="14">
        <v>76000</v>
      </c>
      <c r="K10" s="15">
        <v>23500</v>
      </c>
      <c r="L10" s="17">
        <v>23500</v>
      </c>
    </row>
    <row r="11" ht="61" customHeight="1" spans="1:12">
      <c r="A11" s="6"/>
      <c r="B11" s="6" t="s">
        <v>65</v>
      </c>
      <c r="C11" s="6">
        <v>2</v>
      </c>
      <c r="D11" s="6"/>
      <c r="E11" s="6"/>
      <c r="F11" s="6"/>
      <c r="G11" s="6"/>
      <c r="H11" s="6"/>
      <c r="I11" s="14">
        <f t="shared" ref="I11:L11" si="0">SUM(I4:I10)</f>
        <v>7</v>
      </c>
      <c r="J11" s="14">
        <f t="shared" si="0"/>
        <v>676650</v>
      </c>
      <c r="K11" s="14">
        <f t="shared" si="0"/>
        <v>110600</v>
      </c>
      <c r="L11" s="14">
        <f t="shared" si="0"/>
        <v>110600</v>
      </c>
    </row>
    <row r="12" ht="61" customHeight="1" spans="1:12">
      <c r="A12" s="6">
        <v>7</v>
      </c>
      <c r="B12" s="6" t="s">
        <v>79</v>
      </c>
      <c r="C12" s="6" t="s">
        <v>598</v>
      </c>
      <c r="D12" s="6" t="s">
        <v>29</v>
      </c>
      <c r="E12" s="6" t="s">
        <v>599</v>
      </c>
      <c r="F12" s="6" t="s">
        <v>600</v>
      </c>
      <c r="G12" s="6" t="s">
        <v>174</v>
      </c>
      <c r="H12" s="6" t="s">
        <v>69</v>
      </c>
      <c r="I12" s="14">
        <v>1</v>
      </c>
      <c r="J12" s="14">
        <v>21000</v>
      </c>
      <c r="K12" s="15">
        <v>3600</v>
      </c>
      <c r="L12" s="18">
        <v>3600</v>
      </c>
    </row>
    <row r="13" ht="61" customHeight="1" spans="1:12">
      <c r="A13" s="6">
        <v>8</v>
      </c>
      <c r="B13" s="6" t="s">
        <v>79</v>
      </c>
      <c r="C13" s="6" t="s">
        <v>601</v>
      </c>
      <c r="D13" s="6" t="s">
        <v>18</v>
      </c>
      <c r="E13" s="6" t="s">
        <v>564</v>
      </c>
      <c r="F13" s="6" t="s">
        <v>602</v>
      </c>
      <c r="G13" s="6" t="s">
        <v>350</v>
      </c>
      <c r="H13" s="6" t="s">
        <v>22</v>
      </c>
      <c r="I13" s="14">
        <v>1</v>
      </c>
      <c r="J13" s="14">
        <v>220000</v>
      </c>
      <c r="K13" s="15">
        <v>52300</v>
      </c>
      <c r="L13" s="16">
        <v>116400</v>
      </c>
    </row>
    <row r="14" ht="61" customHeight="1" spans="1:12">
      <c r="A14" s="6">
        <v>9</v>
      </c>
      <c r="B14" s="6" t="s">
        <v>79</v>
      </c>
      <c r="C14" s="6" t="s">
        <v>601</v>
      </c>
      <c r="D14" s="6" t="s">
        <v>29</v>
      </c>
      <c r="E14" s="6" t="s">
        <v>172</v>
      </c>
      <c r="F14" s="6" t="s">
        <v>603</v>
      </c>
      <c r="G14" s="6" t="s">
        <v>184</v>
      </c>
      <c r="H14" s="6" t="s">
        <v>22</v>
      </c>
      <c r="I14" s="14">
        <v>1</v>
      </c>
      <c r="J14" s="14">
        <v>17000</v>
      </c>
      <c r="K14" s="15">
        <v>3600</v>
      </c>
      <c r="L14" s="8"/>
    </row>
    <row r="15" ht="61" customHeight="1" spans="1:12">
      <c r="A15" s="6">
        <v>10</v>
      </c>
      <c r="B15" s="6" t="s">
        <v>79</v>
      </c>
      <c r="C15" s="6" t="s">
        <v>601</v>
      </c>
      <c r="D15" s="6" t="s">
        <v>58</v>
      </c>
      <c r="E15" s="6" t="s">
        <v>500</v>
      </c>
      <c r="F15" s="6" t="s">
        <v>604</v>
      </c>
      <c r="G15" s="6" t="s">
        <v>115</v>
      </c>
      <c r="H15" s="6" t="s">
        <v>22</v>
      </c>
      <c r="I15" s="14">
        <v>1</v>
      </c>
      <c r="J15" s="14">
        <v>11000</v>
      </c>
      <c r="K15" s="15">
        <v>2300</v>
      </c>
      <c r="L15" s="8"/>
    </row>
    <row r="16" ht="61" customHeight="1" spans="1:12">
      <c r="A16" s="6">
        <v>11</v>
      </c>
      <c r="B16" s="6" t="s">
        <v>79</v>
      </c>
      <c r="C16" s="6" t="s">
        <v>601</v>
      </c>
      <c r="D16" s="6" t="s">
        <v>29</v>
      </c>
      <c r="E16" s="6" t="s">
        <v>172</v>
      </c>
      <c r="F16" s="6" t="s">
        <v>605</v>
      </c>
      <c r="G16" s="6" t="s">
        <v>184</v>
      </c>
      <c r="H16" s="6" t="s">
        <v>22</v>
      </c>
      <c r="I16" s="14">
        <v>1</v>
      </c>
      <c r="J16" s="14">
        <v>17000</v>
      </c>
      <c r="K16" s="15">
        <v>3600</v>
      </c>
      <c r="L16" s="8"/>
    </row>
    <row r="17" ht="61" customHeight="1" spans="1:12">
      <c r="A17" s="6">
        <v>12</v>
      </c>
      <c r="B17" s="6" t="s">
        <v>79</v>
      </c>
      <c r="C17" s="6" t="s">
        <v>601</v>
      </c>
      <c r="D17" s="6" t="s">
        <v>18</v>
      </c>
      <c r="E17" s="6" t="s">
        <v>564</v>
      </c>
      <c r="F17" s="6" t="s">
        <v>606</v>
      </c>
      <c r="G17" s="6" t="s">
        <v>350</v>
      </c>
      <c r="H17" s="6" t="s">
        <v>22</v>
      </c>
      <c r="I17" s="14">
        <v>1</v>
      </c>
      <c r="J17" s="14">
        <v>220000</v>
      </c>
      <c r="K17" s="15">
        <v>52300</v>
      </c>
      <c r="L17" s="8"/>
    </row>
    <row r="18" ht="61" customHeight="1" spans="1:12">
      <c r="A18" s="6">
        <v>13</v>
      </c>
      <c r="B18" s="6" t="s">
        <v>79</v>
      </c>
      <c r="C18" s="6" t="s">
        <v>601</v>
      </c>
      <c r="D18" s="6" t="s">
        <v>58</v>
      </c>
      <c r="E18" s="6" t="s">
        <v>500</v>
      </c>
      <c r="F18" s="6" t="s">
        <v>607</v>
      </c>
      <c r="G18" s="6" t="s">
        <v>115</v>
      </c>
      <c r="H18" s="6" t="s">
        <v>22</v>
      </c>
      <c r="I18" s="14">
        <v>1</v>
      </c>
      <c r="J18" s="14">
        <v>9000</v>
      </c>
      <c r="K18" s="15">
        <v>2300</v>
      </c>
      <c r="L18" s="10"/>
    </row>
    <row r="19" ht="61" customHeight="1" spans="1:12">
      <c r="A19" s="7"/>
      <c r="B19" s="6" t="s">
        <v>79</v>
      </c>
      <c r="C19" s="8">
        <v>2</v>
      </c>
      <c r="D19" s="7"/>
      <c r="E19" s="7"/>
      <c r="F19" s="7"/>
      <c r="G19" s="7"/>
      <c r="H19" s="7"/>
      <c r="I19" s="7">
        <f t="shared" ref="I19:L19" si="1">SUM(I12:I18)</f>
        <v>7</v>
      </c>
      <c r="J19" s="7">
        <f t="shared" si="1"/>
        <v>515000</v>
      </c>
      <c r="K19" s="7">
        <f t="shared" si="1"/>
        <v>120000</v>
      </c>
      <c r="L19" s="7">
        <f t="shared" si="1"/>
        <v>120000</v>
      </c>
    </row>
    <row r="20" ht="61" customHeight="1" spans="1:12">
      <c r="A20" s="6">
        <v>15</v>
      </c>
      <c r="B20" s="6" t="s">
        <v>168</v>
      </c>
      <c r="C20" s="6" t="s">
        <v>608</v>
      </c>
      <c r="D20" s="6" t="s">
        <v>24</v>
      </c>
      <c r="E20" s="6" t="s">
        <v>363</v>
      </c>
      <c r="F20" s="6" t="s">
        <v>609</v>
      </c>
      <c r="G20" s="6" t="s">
        <v>73</v>
      </c>
      <c r="H20" s="6" t="s">
        <v>69</v>
      </c>
      <c r="I20" s="14">
        <v>1</v>
      </c>
      <c r="J20" s="14">
        <v>9600</v>
      </c>
      <c r="K20" s="15">
        <v>2100</v>
      </c>
      <c r="L20" s="16">
        <v>3400</v>
      </c>
    </row>
    <row r="21" ht="61" customHeight="1" spans="1:12">
      <c r="A21" s="6">
        <v>16</v>
      </c>
      <c r="B21" s="6" t="s">
        <v>168</v>
      </c>
      <c r="C21" s="6" t="s">
        <v>608</v>
      </c>
      <c r="D21" s="6" t="s">
        <v>207</v>
      </c>
      <c r="E21" s="6" t="s">
        <v>208</v>
      </c>
      <c r="F21" s="6" t="s">
        <v>610</v>
      </c>
      <c r="G21" s="6" t="s">
        <v>210</v>
      </c>
      <c r="H21" s="6" t="s">
        <v>43</v>
      </c>
      <c r="I21" s="14">
        <v>1</v>
      </c>
      <c r="J21" s="14">
        <v>5500</v>
      </c>
      <c r="K21" s="15">
        <v>1300</v>
      </c>
      <c r="L21" s="10"/>
    </row>
    <row r="22" ht="61" customHeight="1" spans="1:12">
      <c r="A22" s="6">
        <v>17</v>
      </c>
      <c r="B22" s="6" t="s">
        <v>168</v>
      </c>
      <c r="C22" s="6" t="s">
        <v>611</v>
      </c>
      <c r="D22" s="6" t="s">
        <v>58</v>
      </c>
      <c r="E22" s="6" t="s">
        <v>500</v>
      </c>
      <c r="F22" s="6" t="s">
        <v>612</v>
      </c>
      <c r="G22" s="6" t="s">
        <v>115</v>
      </c>
      <c r="H22" s="6" t="s">
        <v>22</v>
      </c>
      <c r="I22" s="14">
        <v>1</v>
      </c>
      <c r="J22" s="14">
        <v>9000</v>
      </c>
      <c r="K22" s="15">
        <v>2300</v>
      </c>
      <c r="L22" s="16">
        <v>118500</v>
      </c>
    </row>
    <row r="23" ht="61" customHeight="1" spans="1:12">
      <c r="A23" s="6">
        <v>18</v>
      </c>
      <c r="B23" s="6" t="s">
        <v>168</v>
      </c>
      <c r="C23" s="6" t="s">
        <v>611</v>
      </c>
      <c r="D23" s="6" t="s">
        <v>29</v>
      </c>
      <c r="E23" s="6" t="s">
        <v>172</v>
      </c>
      <c r="F23" s="6" t="s">
        <v>613</v>
      </c>
      <c r="G23" s="6" t="s">
        <v>184</v>
      </c>
      <c r="H23" s="6" t="s">
        <v>22</v>
      </c>
      <c r="I23" s="14">
        <v>1</v>
      </c>
      <c r="J23" s="14">
        <v>16000</v>
      </c>
      <c r="K23" s="15">
        <v>3600</v>
      </c>
      <c r="L23" s="8"/>
    </row>
    <row r="24" ht="61" customHeight="1" spans="1:12">
      <c r="A24" s="6">
        <v>19</v>
      </c>
      <c r="B24" s="6" t="s">
        <v>168</v>
      </c>
      <c r="C24" s="6" t="s">
        <v>611</v>
      </c>
      <c r="D24" s="6" t="s">
        <v>18</v>
      </c>
      <c r="E24" s="6" t="s">
        <v>564</v>
      </c>
      <c r="F24" s="6" t="s">
        <v>614</v>
      </c>
      <c r="G24" s="6" t="s">
        <v>350</v>
      </c>
      <c r="H24" s="6" t="s">
        <v>22</v>
      </c>
      <c r="I24" s="14">
        <v>1</v>
      </c>
      <c r="J24" s="14">
        <v>220000</v>
      </c>
      <c r="K24" s="15">
        <v>52300</v>
      </c>
      <c r="L24" s="8"/>
    </row>
    <row r="25" ht="61" customHeight="1" spans="1:12">
      <c r="A25" s="6">
        <v>20</v>
      </c>
      <c r="B25" s="6" t="s">
        <v>168</v>
      </c>
      <c r="C25" s="6" t="s">
        <v>611</v>
      </c>
      <c r="D25" s="6" t="s">
        <v>58</v>
      </c>
      <c r="E25" s="6" t="s">
        <v>500</v>
      </c>
      <c r="F25" s="6" t="s">
        <v>615</v>
      </c>
      <c r="G25" s="6" t="s">
        <v>115</v>
      </c>
      <c r="H25" s="6" t="s">
        <v>22</v>
      </c>
      <c r="I25" s="14">
        <v>1</v>
      </c>
      <c r="J25" s="14">
        <v>9000</v>
      </c>
      <c r="K25" s="15">
        <v>2300</v>
      </c>
      <c r="L25" s="8"/>
    </row>
    <row r="26" ht="61" customHeight="1" spans="1:12">
      <c r="A26" s="6">
        <v>21</v>
      </c>
      <c r="B26" s="6" t="s">
        <v>168</v>
      </c>
      <c r="C26" s="6" t="s">
        <v>611</v>
      </c>
      <c r="D26" s="6" t="s">
        <v>18</v>
      </c>
      <c r="E26" s="6" t="s">
        <v>564</v>
      </c>
      <c r="F26" s="6" t="s">
        <v>616</v>
      </c>
      <c r="G26" s="6" t="s">
        <v>350</v>
      </c>
      <c r="H26" s="6" t="s">
        <v>22</v>
      </c>
      <c r="I26" s="14">
        <v>1</v>
      </c>
      <c r="J26" s="14">
        <v>220000</v>
      </c>
      <c r="K26" s="15">
        <v>52300</v>
      </c>
      <c r="L26" s="8"/>
    </row>
    <row r="27" ht="61" customHeight="1" spans="1:12">
      <c r="A27" s="6">
        <v>22</v>
      </c>
      <c r="B27" s="6" t="s">
        <v>168</v>
      </c>
      <c r="C27" s="6" t="s">
        <v>611</v>
      </c>
      <c r="D27" s="6" t="s">
        <v>24</v>
      </c>
      <c r="E27" s="6" t="s">
        <v>164</v>
      </c>
      <c r="F27" s="6" t="s">
        <v>617</v>
      </c>
      <c r="G27" s="6" t="s">
        <v>27</v>
      </c>
      <c r="H27" s="6" t="s">
        <v>22</v>
      </c>
      <c r="I27" s="14">
        <v>1</v>
      </c>
      <c r="J27" s="14">
        <v>10000</v>
      </c>
      <c r="K27" s="15">
        <v>2100</v>
      </c>
      <c r="L27" s="8"/>
    </row>
    <row r="28" ht="61" customHeight="1" spans="1:12">
      <c r="A28" s="6">
        <v>23</v>
      </c>
      <c r="B28" s="6" t="s">
        <v>168</v>
      </c>
      <c r="C28" s="6" t="s">
        <v>611</v>
      </c>
      <c r="D28" s="6" t="s">
        <v>29</v>
      </c>
      <c r="E28" s="6" t="s">
        <v>172</v>
      </c>
      <c r="F28" s="6" t="s">
        <v>618</v>
      </c>
      <c r="G28" s="6" t="s">
        <v>184</v>
      </c>
      <c r="H28" s="6" t="s">
        <v>22</v>
      </c>
      <c r="I28" s="14">
        <v>1</v>
      </c>
      <c r="J28" s="14">
        <v>15000</v>
      </c>
      <c r="K28" s="15">
        <v>3600</v>
      </c>
      <c r="L28" s="10"/>
    </row>
    <row r="29" ht="61" customHeight="1" spans="1:12">
      <c r="A29" s="6"/>
      <c r="B29" s="6" t="s">
        <v>168</v>
      </c>
      <c r="C29" s="6">
        <v>2</v>
      </c>
      <c r="D29" s="6"/>
      <c r="E29" s="6"/>
      <c r="F29" s="6"/>
      <c r="G29" s="6"/>
      <c r="H29" s="6"/>
      <c r="I29" s="14">
        <f t="shared" ref="I29:L29" si="2">SUM(I20:I28)</f>
        <v>9</v>
      </c>
      <c r="J29" s="14">
        <f t="shared" si="2"/>
        <v>514100</v>
      </c>
      <c r="K29" s="14">
        <f t="shared" si="2"/>
        <v>121900</v>
      </c>
      <c r="L29" s="14">
        <f t="shared" si="2"/>
        <v>121900</v>
      </c>
    </row>
    <row r="30" ht="61" customHeight="1" spans="1:12">
      <c r="A30" s="6">
        <v>24</v>
      </c>
      <c r="B30" s="6" t="s">
        <v>243</v>
      </c>
      <c r="C30" s="6" t="s">
        <v>619</v>
      </c>
      <c r="D30" s="6" t="s">
        <v>142</v>
      </c>
      <c r="E30" s="6" t="s">
        <v>620</v>
      </c>
      <c r="F30" s="6" t="s">
        <v>621</v>
      </c>
      <c r="G30" s="6" t="s">
        <v>38</v>
      </c>
      <c r="H30" s="6" t="s">
        <v>622</v>
      </c>
      <c r="I30" s="14">
        <v>1</v>
      </c>
      <c r="J30" s="14">
        <v>162000</v>
      </c>
      <c r="K30" s="15">
        <v>40300</v>
      </c>
      <c r="L30" s="16">
        <v>80600</v>
      </c>
    </row>
    <row r="31" ht="61" customHeight="1" spans="1:12">
      <c r="A31" s="6">
        <v>25</v>
      </c>
      <c r="B31" s="6" t="s">
        <v>243</v>
      </c>
      <c r="C31" s="6" t="s">
        <v>619</v>
      </c>
      <c r="D31" s="6" t="s">
        <v>142</v>
      </c>
      <c r="E31" s="6" t="s">
        <v>620</v>
      </c>
      <c r="F31" s="6" t="s">
        <v>623</v>
      </c>
      <c r="G31" s="6" t="s">
        <v>38</v>
      </c>
      <c r="H31" s="6" t="s">
        <v>622</v>
      </c>
      <c r="I31" s="14">
        <v>1</v>
      </c>
      <c r="J31" s="14">
        <v>162000</v>
      </c>
      <c r="K31" s="15">
        <v>40300</v>
      </c>
      <c r="L31" s="10"/>
    </row>
    <row r="32" ht="61" customHeight="1" spans="1:12">
      <c r="A32" s="6">
        <v>26</v>
      </c>
      <c r="B32" s="6" t="s">
        <v>243</v>
      </c>
      <c r="C32" s="6" t="s">
        <v>624</v>
      </c>
      <c r="D32" s="6" t="s">
        <v>18</v>
      </c>
      <c r="E32" s="6" t="s">
        <v>625</v>
      </c>
      <c r="F32" s="6" t="s">
        <v>626</v>
      </c>
      <c r="G32" s="6" t="s">
        <v>49</v>
      </c>
      <c r="H32" s="6" t="s">
        <v>241</v>
      </c>
      <c r="I32" s="14">
        <v>1</v>
      </c>
      <c r="J32" s="14">
        <v>238800</v>
      </c>
      <c r="K32" s="15">
        <v>52300</v>
      </c>
      <c r="L32" s="18">
        <v>52300</v>
      </c>
    </row>
    <row r="33" ht="61" customHeight="1" spans="1:12">
      <c r="A33" s="6"/>
      <c r="B33" s="6" t="s">
        <v>243</v>
      </c>
      <c r="C33" s="6">
        <v>2</v>
      </c>
      <c r="D33" s="6"/>
      <c r="E33" s="6"/>
      <c r="F33" s="6"/>
      <c r="G33" s="6"/>
      <c r="H33" s="6"/>
      <c r="I33" s="14">
        <f t="shared" ref="I33:L33" si="3">SUM(I30:I32)</f>
        <v>3</v>
      </c>
      <c r="J33" s="14">
        <f t="shared" si="3"/>
        <v>562800</v>
      </c>
      <c r="K33" s="14">
        <f t="shared" si="3"/>
        <v>132900</v>
      </c>
      <c r="L33" s="14">
        <f t="shared" si="3"/>
        <v>132900</v>
      </c>
    </row>
    <row r="34" ht="61" customHeight="1" spans="1:12">
      <c r="A34" s="6">
        <v>27</v>
      </c>
      <c r="B34" s="6" t="s">
        <v>257</v>
      </c>
      <c r="C34" s="6" t="s">
        <v>627</v>
      </c>
      <c r="D34" s="6" t="s">
        <v>58</v>
      </c>
      <c r="E34" s="6" t="s">
        <v>102</v>
      </c>
      <c r="F34" s="6" t="s">
        <v>628</v>
      </c>
      <c r="G34" s="6" t="s">
        <v>61</v>
      </c>
      <c r="H34" s="6" t="s">
        <v>43</v>
      </c>
      <c r="I34" s="14">
        <v>1</v>
      </c>
      <c r="J34" s="14">
        <v>5190</v>
      </c>
      <c r="K34" s="15">
        <v>930</v>
      </c>
      <c r="L34" s="18">
        <v>930</v>
      </c>
    </row>
    <row r="35" ht="61" customHeight="1" spans="1:12">
      <c r="A35" s="6"/>
      <c r="B35" s="6" t="s">
        <v>257</v>
      </c>
      <c r="C35" s="6">
        <v>1</v>
      </c>
      <c r="D35" s="6"/>
      <c r="E35" s="6"/>
      <c r="F35" s="6"/>
      <c r="G35" s="6"/>
      <c r="H35" s="6"/>
      <c r="I35" s="14">
        <v>1</v>
      </c>
      <c r="J35" s="14">
        <v>5190</v>
      </c>
      <c r="K35" s="15">
        <v>930</v>
      </c>
      <c r="L35" s="18">
        <v>930</v>
      </c>
    </row>
    <row r="36" ht="61" customHeight="1" spans="1:12">
      <c r="A36" s="6">
        <v>28</v>
      </c>
      <c r="B36" s="6" t="s">
        <v>629</v>
      </c>
      <c r="C36" s="6" t="s">
        <v>630</v>
      </c>
      <c r="D36" s="6" t="s">
        <v>18</v>
      </c>
      <c r="E36" s="6" t="s">
        <v>631</v>
      </c>
      <c r="F36" s="6" t="s">
        <v>632</v>
      </c>
      <c r="G36" s="6" t="s">
        <v>633</v>
      </c>
      <c r="H36" s="6" t="s">
        <v>250</v>
      </c>
      <c r="I36" s="14">
        <v>1</v>
      </c>
      <c r="J36" s="14">
        <v>380000</v>
      </c>
      <c r="K36" s="15">
        <v>42800</v>
      </c>
      <c r="L36" s="16">
        <v>46400</v>
      </c>
    </row>
    <row r="37" ht="61" customHeight="1" spans="1:12">
      <c r="A37" s="6">
        <v>29</v>
      </c>
      <c r="B37" s="6" t="s">
        <v>629</v>
      </c>
      <c r="C37" s="6" t="s">
        <v>630</v>
      </c>
      <c r="D37" s="6" t="s">
        <v>29</v>
      </c>
      <c r="E37" s="6" t="s">
        <v>191</v>
      </c>
      <c r="F37" s="6" t="s">
        <v>634</v>
      </c>
      <c r="G37" s="6" t="s">
        <v>193</v>
      </c>
      <c r="H37" s="6" t="s">
        <v>250</v>
      </c>
      <c r="I37" s="14">
        <v>1</v>
      </c>
      <c r="J37" s="14">
        <v>19000</v>
      </c>
      <c r="K37" s="15">
        <v>3600</v>
      </c>
      <c r="L37" s="10"/>
    </row>
    <row r="38" ht="61" customHeight="1" spans="1:12">
      <c r="A38" s="6"/>
      <c r="B38" s="6" t="s">
        <v>629</v>
      </c>
      <c r="C38" s="6">
        <v>1</v>
      </c>
      <c r="D38" s="6"/>
      <c r="E38" s="6"/>
      <c r="F38" s="6"/>
      <c r="G38" s="6"/>
      <c r="H38" s="6"/>
      <c r="I38" s="14">
        <f t="shared" ref="I38:L38" si="4">SUM(I36:I37)</f>
        <v>2</v>
      </c>
      <c r="J38" s="14">
        <f t="shared" si="4"/>
        <v>399000</v>
      </c>
      <c r="K38" s="14">
        <f t="shared" si="4"/>
        <v>46400</v>
      </c>
      <c r="L38" s="14">
        <f t="shared" si="4"/>
        <v>46400</v>
      </c>
    </row>
    <row r="39" ht="61" customHeight="1" spans="1:12">
      <c r="A39" s="6">
        <v>30</v>
      </c>
      <c r="B39" s="6" t="s">
        <v>488</v>
      </c>
      <c r="C39" s="6" t="s">
        <v>635</v>
      </c>
      <c r="D39" s="6" t="s">
        <v>142</v>
      </c>
      <c r="E39" s="6" t="s">
        <v>143</v>
      </c>
      <c r="F39" s="6" t="s">
        <v>636</v>
      </c>
      <c r="G39" s="6" t="s">
        <v>38</v>
      </c>
      <c r="H39" s="6" t="s">
        <v>22</v>
      </c>
      <c r="I39" s="14">
        <v>1</v>
      </c>
      <c r="J39" s="14">
        <v>145000</v>
      </c>
      <c r="K39" s="15">
        <v>31300</v>
      </c>
      <c r="L39" s="16">
        <v>93900</v>
      </c>
    </row>
    <row r="40" ht="61" customHeight="1" spans="1:12">
      <c r="A40" s="6">
        <v>31</v>
      </c>
      <c r="B40" s="6" t="s">
        <v>488</v>
      </c>
      <c r="C40" s="6" t="s">
        <v>635</v>
      </c>
      <c r="D40" s="6" t="s">
        <v>142</v>
      </c>
      <c r="E40" s="6" t="s">
        <v>143</v>
      </c>
      <c r="F40" s="6" t="s">
        <v>637</v>
      </c>
      <c r="G40" s="6" t="s">
        <v>38</v>
      </c>
      <c r="H40" s="6" t="s">
        <v>22</v>
      </c>
      <c r="I40" s="14">
        <v>1</v>
      </c>
      <c r="J40" s="14">
        <v>145000</v>
      </c>
      <c r="K40" s="15">
        <v>31300</v>
      </c>
      <c r="L40" s="8"/>
    </row>
    <row r="41" ht="61" customHeight="1" spans="1:12">
      <c r="A41" s="6">
        <v>32</v>
      </c>
      <c r="B41" s="6" t="s">
        <v>488</v>
      </c>
      <c r="C41" s="6" t="s">
        <v>635</v>
      </c>
      <c r="D41" s="6" t="s">
        <v>142</v>
      </c>
      <c r="E41" s="6" t="s">
        <v>143</v>
      </c>
      <c r="F41" s="6" t="s">
        <v>638</v>
      </c>
      <c r="G41" s="6" t="s">
        <v>38</v>
      </c>
      <c r="H41" s="6" t="s">
        <v>22</v>
      </c>
      <c r="I41" s="14">
        <v>1</v>
      </c>
      <c r="J41" s="14">
        <v>145000</v>
      </c>
      <c r="K41" s="15">
        <v>31300</v>
      </c>
      <c r="L41" s="10"/>
    </row>
    <row r="42" ht="61" customHeight="1" spans="1:12">
      <c r="A42" s="9"/>
      <c r="B42" s="6" t="s">
        <v>488</v>
      </c>
      <c r="C42" s="10">
        <v>1</v>
      </c>
      <c r="D42" s="10"/>
      <c r="E42" s="10"/>
      <c r="F42" s="10"/>
      <c r="G42" s="10"/>
      <c r="H42" s="10"/>
      <c r="I42" s="10">
        <f t="shared" ref="I42:L42" si="5">SUM(I39:I41)</f>
        <v>3</v>
      </c>
      <c r="J42" s="10">
        <f t="shared" si="5"/>
        <v>435000</v>
      </c>
      <c r="K42" s="10">
        <f t="shared" si="5"/>
        <v>93900</v>
      </c>
      <c r="L42" s="10">
        <f t="shared" si="5"/>
        <v>93900</v>
      </c>
    </row>
    <row r="43" ht="48" customHeight="1" spans="1:12">
      <c r="A43" s="11" t="s">
        <v>582</v>
      </c>
      <c r="B43" s="10"/>
      <c r="C43" s="10">
        <f>C11+C19+C29+C33+C35+C38+C42</f>
        <v>11</v>
      </c>
      <c r="D43" s="10"/>
      <c r="E43" s="10"/>
      <c r="F43" s="10"/>
      <c r="G43" s="10"/>
      <c r="H43" s="10"/>
      <c r="I43" s="10">
        <f t="shared" ref="I43:L43" si="6">I11+I19+I29+I33+I35+I38+I42</f>
        <v>32</v>
      </c>
      <c r="J43" s="10">
        <f t="shared" si="6"/>
        <v>3107740</v>
      </c>
      <c r="K43" s="10">
        <f t="shared" si="6"/>
        <v>626630</v>
      </c>
      <c r="L43" s="10">
        <f t="shared" si="6"/>
        <v>626630</v>
      </c>
    </row>
    <row r="44" spans="1:13">
      <c r="A44" s="12" t="s">
        <v>583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</sheetData>
  <mergeCells count="12">
    <mergeCell ref="A1:L1"/>
    <mergeCell ref="A2:C2"/>
    <mergeCell ref="D2:E2"/>
    <mergeCell ref="I2:L2"/>
    <mergeCell ref="A44:M44"/>
    <mergeCell ref="L4:L9"/>
    <mergeCell ref="L13:L18"/>
    <mergeCell ref="L20:L21"/>
    <mergeCell ref="L22:L28"/>
    <mergeCell ref="L30:L31"/>
    <mergeCell ref="L36:L37"/>
    <mergeCell ref="L39:L4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个人公示</vt:lpstr>
      <vt:lpstr>企业公示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2006-09-13T11:21:00Z</dcterms:created>
  <dcterms:modified xsi:type="dcterms:W3CDTF">2023-06-09T02:07:41Z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75295642CACF42029B0325599F1C1250_13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