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Sheet1!$A$4:$O$59</definedName>
    <definedName name="_xlnm.Print_Area" localSheetId="0">Sheet1!$A$1:$O$59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<sst xmlns="http://schemas.openxmlformats.org/spreadsheetml/2006/main" count="559" uniqueCount="259">
  <si>
    <t>临夏县2025年农业机械报废更新补贴资金拨付公示（批二批）</t>
  </si>
  <si>
    <t>填报单位：临夏县农业农村局　　                       　　　　　　　　                                                                   　　　　                　2025年6月13日</t>
  </si>
  <si>
    <t>确认表编号</t>
  </si>
  <si>
    <t>机主姓名
单位名称</t>
  </si>
  <si>
    <t>机主身份证号
组织机构代码</t>
  </si>
  <si>
    <t>地址</t>
  </si>
  <si>
    <t>联系电话</t>
  </si>
  <si>
    <t>机具类别</t>
  </si>
  <si>
    <t>机具型号</t>
  </si>
  <si>
    <t>账户名称</t>
  </si>
  <si>
    <t>开户行</t>
  </si>
  <si>
    <t>账号</t>
  </si>
  <si>
    <t>国债资金</t>
  </si>
  <si>
    <t>地方配套资金</t>
  </si>
  <si>
    <t>合计资金</t>
  </si>
  <si>
    <t>备注</t>
  </si>
  <si>
    <t>省级资金</t>
  </si>
  <si>
    <t>县级资金</t>
  </si>
  <si>
    <t>6229212500001</t>
  </si>
  <si>
    <t>杨尕咱</t>
  </si>
  <si>
    <t>622921********3013</t>
  </si>
  <si>
    <t>红台乡</t>
  </si>
  <si>
    <t>136****4257</t>
  </si>
  <si>
    <t>四轮拖拉机</t>
  </si>
  <si>
    <t>中原牌-200</t>
  </si>
  <si>
    <t>红台信用社</t>
  </si>
  <si>
    <t>623065***********07</t>
  </si>
  <si>
    <t>6229212500002</t>
  </si>
  <si>
    <t>王德和</t>
  </si>
  <si>
    <t>622921********5112</t>
  </si>
  <si>
    <t>尹集镇</t>
  </si>
  <si>
    <t>186****1959</t>
  </si>
  <si>
    <t>打（压） 捆机</t>
  </si>
  <si>
    <t>9YK-2260</t>
  </si>
  <si>
    <t>尹集信用社</t>
  </si>
  <si>
    <t>623065***********97</t>
  </si>
  <si>
    <t>6229212500003</t>
  </si>
  <si>
    <t>马俊华</t>
  </si>
  <si>
    <t>622921********0615</t>
  </si>
  <si>
    <t>麻尼寺沟乡</t>
  </si>
  <si>
    <t>187****2183</t>
  </si>
  <si>
    <t>手扶拖拉机</t>
  </si>
  <si>
    <t>常田牌CT-151</t>
  </si>
  <si>
    <t>麻尼寺沟信用社</t>
  </si>
  <si>
    <t>623065***********67</t>
  </si>
  <si>
    <t>6229212500004</t>
  </si>
  <si>
    <t>赵米平</t>
  </si>
  <si>
    <t>622921********481X</t>
  </si>
  <si>
    <t>新集镇</t>
  </si>
  <si>
    <t>153****6172</t>
  </si>
  <si>
    <t>FT200D</t>
  </si>
  <si>
    <t>新集信用社</t>
  </si>
  <si>
    <t>623065***********80</t>
  </si>
  <si>
    <t>6229212500005</t>
  </si>
  <si>
    <t>王学平</t>
  </si>
  <si>
    <t>622921********5118</t>
  </si>
  <si>
    <t>183****1063</t>
  </si>
  <si>
    <t>东方红-200P</t>
  </si>
  <si>
    <t>623065***********83</t>
  </si>
  <si>
    <t>6229212500006</t>
  </si>
  <si>
    <t>工农-12L</t>
  </si>
  <si>
    <t>6229212500007</t>
  </si>
  <si>
    <t>播种机</t>
  </si>
  <si>
    <t>2BJD-5</t>
  </si>
  <si>
    <t>6229212500008</t>
  </si>
  <si>
    <t>白明清</t>
  </si>
  <si>
    <t>622921********4817</t>
  </si>
  <si>
    <t>151****8679</t>
  </si>
  <si>
    <t>沭河151</t>
  </si>
  <si>
    <t>623065***********62</t>
  </si>
  <si>
    <t>6229212500009</t>
  </si>
  <si>
    <t>LF-151</t>
  </si>
  <si>
    <t>6229212500010</t>
  </si>
  <si>
    <t>赵尕有</t>
  </si>
  <si>
    <t>622921********5011</t>
  </si>
  <si>
    <t>139****8019</t>
  </si>
  <si>
    <t>东风-12</t>
  </si>
  <si>
    <t>623065***********82</t>
  </si>
  <si>
    <t>6229212500011</t>
  </si>
  <si>
    <t>王玉忠</t>
  </si>
  <si>
    <t>622921********0939</t>
  </si>
  <si>
    <t>北塬镇</t>
  </si>
  <si>
    <t>135****0342</t>
  </si>
  <si>
    <t>北塬信用社</t>
  </si>
  <si>
    <t>623065***********81</t>
  </si>
  <si>
    <t>6229212500012</t>
  </si>
  <si>
    <t>赵曾寿</t>
  </si>
  <si>
    <t>622921********5091</t>
  </si>
  <si>
    <t>187****7043</t>
  </si>
  <si>
    <t>623065***********72</t>
  </si>
  <si>
    <t>6229212500013</t>
  </si>
  <si>
    <t>常信牌CX-151</t>
  </si>
  <si>
    <t>6229212500014</t>
  </si>
  <si>
    <t>王吉福</t>
  </si>
  <si>
    <t>622921********4814</t>
  </si>
  <si>
    <t>152****5920</t>
  </si>
  <si>
    <t>623065***********51</t>
  </si>
  <si>
    <t>6229212500015</t>
  </si>
  <si>
    <t>6229212500016</t>
  </si>
  <si>
    <t>周哈克木</t>
  </si>
  <si>
    <t>622921********3932</t>
  </si>
  <si>
    <t>漠泥沟乡</t>
  </si>
  <si>
    <t>181****7551</t>
  </si>
  <si>
    <t>漠泥沟信用社</t>
  </si>
  <si>
    <t>623065***********77</t>
  </si>
  <si>
    <t>6229212500017</t>
  </si>
  <si>
    <t>王焕成</t>
  </si>
  <si>
    <t>622921********4855</t>
  </si>
  <si>
    <t>187****9861</t>
  </si>
  <si>
    <t>常田CT-151</t>
  </si>
  <si>
    <t>623065***********28</t>
  </si>
  <si>
    <t>6229212500018</t>
  </si>
  <si>
    <t>6229212500019</t>
  </si>
  <si>
    <t>沙麻二</t>
  </si>
  <si>
    <t>622921********0950</t>
  </si>
  <si>
    <t>183****1253</t>
  </si>
  <si>
    <t>623065***********10</t>
  </si>
  <si>
    <t>6229212500020</t>
  </si>
  <si>
    <t>6229212500021</t>
  </si>
  <si>
    <t>王双林</t>
  </si>
  <si>
    <t>187****6926</t>
  </si>
  <si>
    <t>东风-15</t>
  </si>
  <si>
    <t>623065***********99</t>
  </si>
  <si>
    <t>6229212500022</t>
  </si>
  <si>
    <t>6229212500023</t>
  </si>
  <si>
    <t>高尕虎</t>
  </si>
  <si>
    <t>622921********4556</t>
  </si>
  <si>
    <t>刁祁镇</t>
  </si>
  <si>
    <t>152****8059</t>
  </si>
  <si>
    <t>工农-12LD</t>
  </si>
  <si>
    <t>刁祁信用社</t>
  </si>
  <si>
    <t>623065***********31</t>
  </si>
  <si>
    <t>6229212500024</t>
  </si>
  <si>
    <r>
      <rPr>
        <b/>
        <sz val="9"/>
        <color theme="1"/>
        <rFont val="宋体"/>
        <charset val="134"/>
        <scheme val="minor"/>
      </rPr>
      <t>久保田L245-</t>
    </r>
    <r>
      <rPr>
        <sz val="9"/>
        <color theme="1"/>
        <rFont val="微软雅黑"/>
        <charset val="134"/>
      </rPr>
      <t>Ⅱ</t>
    </r>
  </si>
  <si>
    <t>6229212500025</t>
  </si>
  <si>
    <t>谢国平</t>
  </si>
  <si>
    <t>622921********4934</t>
  </si>
  <si>
    <t>182****4213</t>
  </si>
  <si>
    <t>623065***********59</t>
  </si>
  <si>
    <t>6229212500026</t>
  </si>
  <si>
    <t>6229212500027</t>
  </si>
  <si>
    <t>刘洒力海</t>
  </si>
  <si>
    <t>622921********4516</t>
  </si>
  <si>
    <t>187****2210</t>
  </si>
  <si>
    <t>623065***********71</t>
  </si>
  <si>
    <t>6229212500028</t>
  </si>
  <si>
    <t>犁</t>
  </si>
  <si>
    <t>1LF-130</t>
  </si>
  <si>
    <t>6229212500029</t>
  </si>
  <si>
    <t>旋耕机</t>
  </si>
  <si>
    <t>1GQN-150</t>
  </si>
  <si>
    <t>6229212500030</t>
  </si>
  <si>
    <t>赵言西</t>
  </si>
  <si>
    <t>622921********4877</t>
  </si>
  <si>
    <t>173****1872</t>
  </si>
  <si>
    <t>623065***********78</t>
  </si>
  <si>
    <t>6229212500031</t>
  </si>
  <si>
    <t>6229212500032</t>
  </si>
  <si>
    <t>罗永红</t>
  </si>
  <si>
    <t>622921********2119</t>
  </si>
  <si>
    <t>桥寺乡</t>
  </si>
  <si>
    <t>153****9228</t>
  </si>
  <si>
    <t>2BMG-4/8(125)</t>
  </si>
  <si>
    <t>桥寺信用社</t>
  </si>
  <si>
    <t>623065***********43</t>
  </si>
  <si>
    <t>6229212500033</t>
  </si>
  <si>
    <t>全膜双垄沟铺膜机</t>
  </si>
  <si>
    <t>6229212500034</t>
  </si>
  <si>
    <t>石林</t>
  </si>
  <si>
    <t>622921********0957</t>
  </si>
  <si>
    <t>183****5390</t>
  </si>
  <si>
    <t>工农-11</t>
  </si>
  <si>
    <t>6229212500035</t>
  </si>
  <si>
    <t>马海忠</t>
  </si>
  <si>
    <t>622921********3011</t>
  </si>
  <si>
    <t>井沟乡</t>
  </si>
  <si>
    <t>157****1983</t>
  </si>
  <si>
    <t>洮河-151</t>
  </si>
  <si>
    <t>井沟信用社</t>
  </si>
  <si>
    <t>623065***********69</t>
  </si>
  <si>
    <t>6229212500036</t>
  </si>
  <si>
    <t>王占胜</t>
  </si>
  <si>
    <t>622921********4910</t>
  </si>
  <si>
    <t>DF151</t>
  </si>
  <si>
    <t>6229212500037</t>
  </si>
  <si>
    <t>CX-151</t>
  </si>
  <si>
    <t>6229212500038</t>
  </si>
  <si>
    <t>王六虎</t>
  </si>
  <si>
    <t>622921********0617</t>
  </si>
  <si>
    <t>182****6485</t>
  </si>
  <si>
    <t>6229212500039</t>
  </si>
  <si>
    <t>东风牌DF151</t>
  </si>
  <si>
    <t>6229212500040</t>
  </si>
  <si>
    <t>刘克</t>
  </si>
  <si>
    <t>622921********0910</t>
  </si>
  <si>
    <t>138****0272</t>
  </si>
  <si>
    <t>623065***********85</t>
  </si>
  <si>
    <t>6229212500041</t>
  </si>
  <si>
    <t>临夏县玉丰农机农民专业合作社</t>
  </si>
  <si>
    <t>936229********562C</t>
  </si>
  <si>
    <t>韩集镇</t>
  </si>
  <si>
    <t>152****7955</t>
  </si>
  <si>
    <t>深松机</t>
  </si>
  <si>
    <t>1Z-250</t>
  </si>
  <si>
    <t>韩集信用社</t>
  </si>
  <si>
    <t>685310***********7</t>
  </si>
  <si>
    <t>6229212500042</t>
  </si>
  <si>
    <t>6229212500043</t>
  </si>
  <si>
    <t>马福祥</t>
  </si>
  <si>
    <t>622921********0014</t>
  </si>
  <si>
    <t>623065***********96</t>
  </si>
  <si>
    <t>6229212500044</t>
  </si>
  <si>
    <t>6229212500045</t>
  </si>
  <si>
    <t>饲料（草）铡草机</t>
  </si>
  <si>
    <t>2025-LXXZH-ZCJ-6（-）-001</t>
  </si>
  <si>
    <t>6229212500046</t>
  </si>
  <si>
    <t>马学礼</t>
  </si>
  <si>
    <t>622921********6211</t>
  </si>
  <si>
    <t>153****0692</t>
  </si>
  <si>
    <t>黄海牌-151型</t>
  </si>
  <si>
    <t>623065***********22</t>
  </si>
  <si>
    <t>6229212500047</t>
  </si>
  <si>
    <t>卢瑞</t>
  </si>
  <si>
    <t>622921********0919</t>
  </si>
  <si>
    <t>139****5566</t>
  </si>
  <si>
    <t>AMC151</t>
  </si>
  <si>
    <t>622823***********61</t>
  </si>
  <si>
    <t>6229212500048</t>
  </si>
  <si>
    <t>2025-LXXZH-BZJ-002</t>
  </si>
  <si>
    <t>6229212500049</t>
  </si>
  <si>
    <t>东方红-150</t>
  </si>
  <si>
    <t>6229212500050</t>
  </si>
  <si>
    <t>袁虎</t>
  </si>
  <si>
    <t>622921********0912</t>
  </si>
  <si>
    <t>183****9390</t>
  </si>
  <si>
    <t>工农-12LD型</t>
  </si>
  <si>
    <t>623065***********64</t>
  </si>
  <si>
    <t>6229212500051</t>
  </si>
  <si>
    <t>王大顶</t>
  </si>
  <si>
    <t>622921********3030</t>
  </si>
  <si>
    <t>183****5644</t>
  </si>
  <si>
    <t>AMEC151</t>
  </si>
  <si>
    <t>623065***********41</t>
  </si>
  <si>
    <t>6229212500052</t>
  </si>
  <si>
    <t>马洒力</t>
  </si>
  <si>
    <t>622921********4894</t>
  </si>
  <si>
    <t>136****8730</t>
  </si>
  <si>
    <t>623065***********04</t>
  </si>
  <si>
    <t>6229212500053</t>
  </si>
  <si>
    <t>6229212500054</t>
  </si>
  <si>
    <t>尹正树</t>
  </si>
  <si>
    <t>622921********2712</t>
  </si>
  <si>
    <t>南塬乡</t>
  </si>
  <si>
    <t>151****3809</t>
  </si>
  <si>
    <t>青（黄）饲料 收获机</t>
  </si>
  <si>
    <t>9265自走式青料收获机</t>
  </si>
  <si>
    <t>南塬信用社</t>
  </si>
  <si>
    <t>623065***********84</t>
  </si>
  <si>
    <t>合计: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</si>
</sst>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theme="1"/>
      <name val="宋体"/>
      <charset val="134"/>
      <scheme val="minor"/>
    </font>
    <font>
      <sz val="9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/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00B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9"/>
  <sheetViews>
    <sheetView tabSelected="1" workbookViewId="0">
      <selection activeCell="A1" sqref="A1:O1"/>
    </sheetView>
  </sheetViews>
  <sheetFormatPr defaultColWidth="9" defaultRowHeight="33" customHeight="1"/>
  <cols>
    <col min="1" max="1" width="11.375" style="2" customWidth="1"/>
    <col min="2" max="2" width="9.375" style="3" customWidth="1"/>
    <col min="3" max="3" width="15.75" style="4" customWidth="1"/>
    <col min="4" max="4" width="24.125" style="3" customWidth="1"/>
    <col min="5" max="5" width="11.25" style="2" customWidth="1"/>
    <col min="6" max="6" width="10.5" style="3" customWidth="1"/>
    <col min="7" max="7" width="10.375" style="3" customWidth="1"/>
    <col min="8" max="8" width="9.625" style="3" customWidth="1"/>
    <col min="9" max="9" width="11.75" style="3" customWidth="1"/>
    <col min="10" max="10" width="18.25" style="3" customWidth="1"/>
    <col min="11" max="11" width="8.625" style="3" customWidth="1"/>
    <col min="12" max="13" width="8.625" style="5" customWidth="1"/>
    <col min="14" max="14" width="9" style="5" customWidth="1"/>
    <col min="15" max="15" width="10.125" style="3" customWidth="1"/>
    <col min="16" max="16384" width="9" style="3"/>
  </cols>
  <sheetData>
    <row r="1" ht="36.95" customHeight="1" spans="1:14">
      <c r="A1" s="6" t="s">
        <v>0</v>
      </c>
      <c r="B1" s="6"/>
      <c r="C1" s="7"/>
      <c r="D1" s="6"/>
      <c r="E1" s="6"/>
      <c r="F1" s="6"/>
      <c r="G1" s="6"/>
      <c r="L1" s="3"/>
      <c r="M1" s="3"/>
      <c r="N1" s="3"/>
    </row>
    <row r="2" s="1" customFormat="1" ht="21" customHeight="1" spans="1:15">
      <c r="A2" s="8" t="s">
        <v>1</v>
      </c>
      <c r="B2" s="8"/>
      <c r="C2" s="8"/>
      <c r="D2" s="8"/>
      <c r="E2" s="8"/>
      <c r="F2" s="8"/>
      <c r="G2" s="8"/>
      <c r="H2" s="9"/>
      <c r="I2" s="9"/>
      <c r="J2" s="9"/>
      <c r="K2" s="9"/>
      <c r="L2" s="9"/>
      <c r="M2" s="9"/>
      <c r="N2" s="9"/>
      <c r="O2" s="9"/>
    </row>
    <row r="3" s="1" customFormat="1" ht="21" customHeight="1" spans="1:15">
      <c r="A3" s="10" t="s">
        <v>2</v>
      </c>
      <c r="B3" s="11" t="s">
        <v>3</v>
      </c>
      <c r="C3" s="12" t="s">
        <v>4</v>
      </c>
      <c r="D3" s="13" t="s">
        <v>5</v>
      </c>
      <c r="E3" s="10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1" t="s">
        <v>12</v>
      </c>
      <c r="L3" s="24" t="s">
        <v>13</v>
      </c>
      <c r="M3" s="25"/>
      <c r="N3" s="26" t="s">
        <v>14</v>
      </c>
      <c r="O3" s="13" t="s">
        <v>15</v>
      </c>
    </row>
    <row r="4" ht="40.5" customHeight="1" spans="1:15">
      <c r="A4" s="10"/>
      <c r="B4" s="11"/>
      <c r="C4" s="12"/>
      <c r="D4" s="13"/>
      <c r="E4" s="10"/>
      <c r="F4" s="13"/>
      <c r="G4" s="13"/>
      <c r="H4" s="13"/>
      <c r="I4" s="13"/>
      <c r="J4" s="13"/>
      <c r="K4" s="11"/>
      <c r="L4" s="26" t="s">
        <v>16</v>
      </c>
      <c r="M4" s="26" t="s">
        <v>17</v>
      </c>
      <c r="N4" s="26"/>
      <c r="O4" s="13"/>
    </row>
    <row r="5" ht="47.25" customHeight="1" spans="1:15">
      <c r="A5" s="14" t="s">
        <v>18</v>
      </c>
      <c r="B5" s="15" t="s">
        <v>19</v>
      </c>
      <c r="C5" s="15" t="s">
        <v>20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19</v>
      </c>
      <c r="I5" s="15" t="s">
        <v>25</v>
      </c>
      <c r="J5" s="15" t="s">
        <v>26</v>
      </c>
      <c r="K5" s="17">
        <v>3850</v>
      </c>
      <c r="L5" s="17"/>
      <c r="M5" s="17"/>
      <c r="N5" s="17">
        <f>K5+L5+M5</f>
        <v>3850</v>
      </c>
      <c r="O5" s="15"/>
    </row>
    <row r="6" ht="47.25" customHeight="1" spans="1:15">
      <c r="A6" s="14" t="s">
        <v>27</v>
      </c>
      <c r="B6" s="15" t="s">
        <v>28</v>
      </c>
      <c r="C6" s="15" t="s">
        <v>29</v>
      </c>
      <c r="D6" s="15" t="s">
        <v>30</v>
      </c>
      <c r="E6" s="15" t="s">
        <v>31</v>
      </c>
      <c r="F6" s="15" t="s">
        <v>32</v>
      </c>
      <c r="G6" s="15" t="s">
        <v>33</v>
      </c>
      <c r="H6" s="15" t="s">
        <v>28</v>
      </c>
      <c r="I6" s="15" t="s">
        <v>34</v>
      </c>
      <c r="J6" s="15" t="s">
        <v>35</v>
      </c>
      <c r="K6" s="17">
        <v>7600</v>
      </c>
      <c r="L6" s="17"/>
      <c r="M6" s="17"/>
      <c r="N6" s="17">
        <f t="shared" ref="N6:N58" si="0">K6+L6+M6</f>
        <v>7600</v>
      </c>
      <c r="O6" s="15"/>
    </row>
    <row r="7" ht="47.25" customHeight="1" spans="1:15">
      <c r="A7" s="14" t="s">
        <v>36</v>
      </c>
      <c r="B7" s="15" t="s">
        <v>37</v>
      </c>
      <c r="C7" s="15" t="s">
        <v>38</v>
      </c>
      <c r="D7" s="15" t="s">
        <v>39</v>
      </c>
      <c r="E7" s="15" t="s">
        <v>40</v>
      </c>
      <c r="F7" s="15" t="s">
        <v>41</v>
      </c>
      <c r="G7" s="15" t="s">
        <v>42</v>
      </c>
      <c r="H7" s="15" t="s">
        <v>37</v>
      </c>
      <c r="I7" s="15" t="s">
        <v>43</v>
      </c>
      <c r="J7" s="15" t="s">
        <v>44</v>
      </c>
      <c r="K7" s="17">
        <v>1500</v>
      </c>
      <c r="L7" s="17"/>
      <c r="M7" s="17"/>
      <c r="N7" s="17">
        <f t="shared" si="0"/>
        <v>1500</v>
      </c>
      <c r="O7" s="15"/>
    </row>
    <row r="8" ht="47.25" customHeight="1" spans="1:15">
      <c r="A8" s="14" t="s">
        <v>45</v>
      </c>
      <c r="B8" s="15" t="s">
        <v>46</v>
      </c>
      <c r="C8" s="15" t="s">
        <v>47</v>
      </c>
      <c r="D8" s="15" t="s">
        <v>48</v>
      </c>
      <c r="E8" s="15" t="s">
        <v>49</v>
      </c>
      <c r="F8" s="15" t="s">
        <v>23</v>
      </c>
      <c r="G8" s="15" t="s">
        <v>50</v>
      </c>
      <c r="H8" s="15" t="s">
        <v>46</v>
      </c>
      <c r="I8" s="15" t="s">
        <v>51</v>
      </c>
      <c r="J8" s="15" t="s">
        <v>52</v>
      </c>
      <c r="K8" s="17">
        <v>3840</v>
      </c>
      <c r="L8" s="17"/>
      <c r="M8" s="17"/>
      <c r="N8" s="17">
        <f t="shared" si="0"/>
        <v>3840</v>
      </c>
      <c r="O8" s="15"/>
    </row>
    <row r="9" ht="47.25" customHeight="1" spans="1:15">
      <c r="A9" s="14" t="s">
        <v>53</v>
      </c>
      <c r="B9" s="15" t="s">
        <v>54</v>
      </c>
      <c r="C9" s="15" t="s">
        <v>55</v>
      </c>
      <c r="D9" s="15" t="s">
        <v>30</v>
      </c>
      <c r="E9" s="15" t="s">
        <v>56</v>
      </c>
      <c r="F9" s="15" t="s">
        <v>23</v>
      </c>
      <c r="G9" s="15" t="s">
        <v>57</v>
      </c>
      <c r="H9" s="15" t="s">
        <v>54</v>
      </c>
      <c r="I9" s="15" t="s">
        <v>34</v>
      </c>
      <c r="J9" s="15" t="s">
        <v>58</v>
      </c>
      <c r="K9" s="17">
        <v>3850</v>
      </c>
      <c r="L9" s="17"/>
      <c r="M9" s="17"/>
      <c r="N9" s="17">
        <f t="shared" si="0"/>
        <v>3850</v>
      </c>
      <c r="O9" s="15"/>
    </row>
    <row r="10" ht="47.25" customHeight="1" spans="1:15">
      <c r="A10" s="14" t="s">
        <v>59</v>
      </c>
      <c r="B10" s="15" t="s">
        <v>54</v>
      </c>
      <c r="C10" s="15" t="s">
        <v>55</v>
      </c>
      <c r="D10" s="15" t="s">
        <v>30</v>
      </c>
      <c r="E10" s="15" t="s">
        <v>56</v>
      </c>
      <c r="F10" s="15" t="s">
        <v>41</v>
      </c>
      <c r="G10" s="15" t="s">
        <v>60</v>
      </c>
      <c r="H10" s="15" t="s">
        <v>54</v>
      </c>
      <c r="I10" s="15" t="s">
        <v>34</v>
      </c>
      <c r="J10" s="15" t="s">
        <v>58</v>
      </c>
      <c r="K10" s="17">
        <v>1500</v>
      </c>
      <c r="L10" s="17"/>
      <c r="M10" s="17"/>
      <c r="N10" s="17">
        <f t="shared" si="0"/>
        <v>1500</v>
      </c>
      <c r="O10" s="15"/>
    </row>
    <row r="11" ht="47.25" customHeight="1" spans="1:15">
      <c r="A11" s="14" t="s">
        <v>61</v>
      </c>
      <c r="B11" s="15" t="s">
        <v>54</v>
      </c>
      <c r="C11" s="15" t="s">
        <v>55</v>
      </c>
      <c r="D11" s="15" t="s">
        <v>30</v>
      </c>
      <c r="E11" s="15" t="s">
        <v>56</v>
      </c>
      <c r="F11" s="15" t="s">
        <v>62</v>
      </c>
      <c r="G11" s="15" t="s">
        <v>63</v>
      </c>
      <c r="H11" s="15" t="s">
        <v>54</v>
      </c>
      <c r="I11" s="15" t="s">
        <v>34</v>
      </c>
      <c r="J11" s="15" t="s">
        <v>58</v>
      </c>
      <c r="K11" s="17">
        <v>1200</v>
      </c>
      <c r="L11" s="17"/>
      <c r="M11" s="17"/>
      <c r="N11" s="17">
        <f t="shared" si="0"/>
        <v>1200</v>
      </c>
      <c r="O11" s="15"/>
    </row>
    <row r="12" ht="47.25" customHeight="1" spans="1:15">
      <c r="A12" s="14" t="s">
        <v>64</v>
      </c>
      <c r="B12" s="15" t="s">
        <v>65</v>
      </c>
      <c r="C12" s="15" t="s">
        <v>66</v>
      </c>
      <c r="D12" s="15" t="s">
        <v>48</v>
      </c>
      <c r="E12" s="15" t="s">
        <v>67</v>
      </c>
      <c r="F12" s="15" t="s">
        <v>41</v>
      </c>
      <c r="G12" s="15" t="s">
        <v>68</v>
      </c>
      <c r="H12" s="15" t="s">
        <v>65</v>
      </c>
      <c r="I12" s="15" t="s">
        <v>51</v>
      </c>
      <c r="J12" s="15" t="s">
        <v>69</v>
      </c>
      <c r="K12" s="17">
        <v>1500</v>
      </c>
      <c r="L12" s="17"/>
      <c r="M12" s="17"/>
      <c r="N12" s="17">
        <f t="shared" si="0"/>
        <v>1500</v>
      </c>
      <c r="O12" s="15"/>
    </row>
    <row r="13" ht="47.25" customHeight="1" spans="1:15">
      <c r="A13" s="14" t="s">
        <v>70</v>
      </c>
      <c r="B13" s="15" t="s">
        <v>65</v>
      </c>
      <c r="C13" s="15" t="s">
        <v>66</v>
      </c>
      <c r="D13" s="15" t="s">
        <v>48</v>
      </c>
      <c r="E13" s="15" t="s">
        <v>67</v>
      </c>
      <c r="F13" s="15" t="s">
        <v>41</v>
      </c>
      <c r="G13" s="15" t="s">
        <v>71</v>
      </c>
      <c r="H13" s="15" t="s">
        <v>65</v>
      </c>
      <c r="I13" s="15" t="s">
        <v>51</v>
      </c>
      <c r="J13" s="15" t="s">
        <v>69</v>
      </c>
      <c r="K13" s="17">
        <v>1500</v>
      </c>
      <c r="L13" s="17"/>
      <c r="M13" s="17"/>
      <c r="N13" s="17">
        <f t="shared" si="0"/>
        <v>1500</v>
      </c>
      <c r="O13" s="15"/>
    </row>
    <row r="14" ht="47.25" customHeight="1" spans="1:15">
      <c r="A14" s="14" t="s">
        <v>72</v>
      </c>
      <c r="B14" s="15" t="s">
        <v>73</v>
      </c>
      <c r="C14" s="15" t="s">
        <v>74</v>
      </c>
      <c r="D14" s="15" t="s">
        <v>48</v>
      </c>
      <c r="E14" s="15" t="s">
        <v>75</v>
      </c>
      <c r="F14" s="15" t="s">
        <v>41</v>
      </c>
      <c r="G14" s="15" t="s">
        <v>76</v>
      </c>
      <c r="H14" s="15" t="s">
        <v>73</v>
      </c>
      <c r="I14" s="15" t="s">
        <v>51</v>
      </c>
      <c r="J14" s="15" t="s">
        <v>77</v>
      </c>
      <c r="K14" s="17">
        <v>1500</v>
      </c>
      <c r="L14" s="17"/>
      <c r="M14" s="17"/>
      <c r="N14" s="17">
        <f t="shared" si="0"/>
        <v>1500</v>
      </c>
      <c r="O14" s="15"/>
    </row>
    <row r="15" ht="47.25" customHeight="1" spans="1:15">
      <c r="A15" s="14" t="s">
        <v>78</v>
      </c>
      <c r="B15" s="15" t="s">
        <v>79</v>
      </c>
      <c r="C15" s="15" t="s">
        <v>80</v>
      </c>
      <c r="D15" s="15" t="s">
        <v>81</v>
      </c>
      <c r="E15" s="15" t="s">
        <v>82</v>
      </c>
      <c r="F15" s="15" t="s">
        <v>41</v>
      </c>
      <c r="G15" s="15" t="s">
        <v>60</v>
      </c>
      <c r="H15" s="15" t="s">
        <v>79</v>
      </c>
      <c r="I15" s="15" t="s">
        <v>83</v>
      </c>
      <c r="J15" s="15" t="s">
        <v>84</v>
      </c>
      <c r="K15" s="17">
        <v>1500</v>
      </c>
      <c r="L15" s="17"/>
      <c r="M15" s="17"/>
      <c r="N15" s="17">
        <f t="shared" si="0"/>
        <v>1500</v>
      </c>
      <c r="O15" s="15"/>
    </row>
    <row r="16" ht="47.25" customHeight="1" spans="1:15">
      <c r="A16" s="14" t="s">
        <v>85</v>
      </c>
      <c r="B16" s="15" t="s">
        <v>86</v>
      </c>
      <c r="C16" s="15" t="s">
        <v>87</v>
      </c>
      <c r="D16" s="15" t="s">
        <v>48</v>
      </c>
      <c r="E16" s="15" t="s">
        <v>88</v>
      </c>
      <c r="F16" s="15" t="s">
        <v>41</v>
      </c>
      <c r="G16" s="15" t="s">
        <v>76</v>
      </c>
      <c r="H16" s="15" t="s">
        <v>86</v>
      </c>
      <c r="I16" s="15" t="s">
        <v>51</v>
      </c>
      <c r="J16" s="15" t="s">
        <v>89</v>
      </c>
      <c r="K16" s="17">
        <v>1500</v>
      </c>
      <c r="L16" s="17"/>
      <c r="M16" s="17"/>
      <c r="N16" s="17">
        <f t="shared" si="0"/>
        <v>1500</v>
      </c>
      <c r="O16" s="15"/>
    </row>
    <row r="17" ht="47.25" customHeight="1" spans="1:15">
      <c r="A17" s="14" t="s">
        <v>90</v>
      </c>
      <c r="B17" s="15" t="s">
        <v>86</v>
      </c>
      <c r="C17" s="15" t="s">
        <v>87</v>
      </c>
      <c r="D17" s="15" t="s">
        <v>48</v>
      </c>
      <c r="E17" s="15" t="s">
        <v>88</v>
      </c>
      <c r="F17" s="15" t="s">
        <v>41</v>
      </c>
      <c r="G17" s="15" t="s">
        <v>91</v>
      </c>
      <c r="H17" s="15" t="s">
        <v>86</v>
      </c>
      <c r="I17" s="15" t="s">
        <v>51</v>
      </c>
      <c r="J17" s="15" t="s">
        <v>89</v>
      </c>
      <c r="K17" s="17">
        <v>1500</v>
      </c>
      <c r="L17" s="17"/>
      <c r="M17" s="17"/>
      <c r="N17" s="17">
        <f t="shared" si="0"/>
        <v>1500</v>
      </c>
      <c r="O17" s="15"/>
    </row>
    <row r="18" ht="47.25" customHeight="1" spans="1:15">
      <c r="A18" s="14" t="s">
        <v>92</v>
      </c>
      <c r="B18" s="15" t="s">
        <v>93</v>
      </c>
      <c r="C18" s="15" t="s">
        <v>94</v>
      </c>
      <c r="D18" s="15" t="s">
        <v>48</v>
      </c>
      <c r="E18" s="15" t="s">
        <v>95</v>
      </c>
      <c r="F18" s="15" t="s">
        <v>41</v>
      </c>
      <c r="G18" s="15" t="s">
        <v>76</v>
      </c>
      <c r="H18" s="15" t="s">
        <v>93</v>
      </c>
      <c r="I18" s="15" t="s">
        <v>51</v>
      </c>
      <c r="J18" s="15" t="s">
        <v>96</v>
      </c>
      <c r="K18" s="17">
        <v>1500</v>
      </c>
      <c r="L18" s="17"/>
      <c r="M18" s="17"/>
      <c r="N18" s="17">
        <f t="shared" si="0"/>
        <v>1500</v>
      </c>
      <c r="O18" s="15"/>
    </row>
    <row r="19" ht="47.25" customHeight="1" spans="1:15">
      <c r="A19" s="14" t="s">
        <v>97</v>
      </c>
      <c r="B19" s="15" t="s">
        <v>93</v>
      </c>
      <c r="C19" s="15" t="s">
        <v>94</v>
      </c>
      <c r="D19" s="15" t="s">
        <v>48</v>
      </c>
      <c r="E19" s="15" t="s">
        <v>95</v>
      </c>
      <c r="F19" s="15" t="s">
        <v>41</v>
      </c>
      <c r="G19" s="15" t="s">
        <v>76</v>
      </c>
      <c r="H19" s="15" t="s">
        <v>93</v>
      </c>
      <c r="I19" s="15" t="s">
        <v>51</v>
      </c>
      <c r="J19" s="15" t="s">
        <v>96</v>
      </c>
      <c r="K19" s="17">
        <v>1500</v>
      </c>
      <c r="L19" s="17"/>
      <c r="M19" s="17"/>
      <c r="N19" s="17">
        <f t="shared" si="0"/>
        <v>1500</v>
      </c>
      <c r="O19" s="15"/>
    </row>
    <row r="20" ht="47.25" customHeight="1" spans="1:15">
      <c r="A20" s="14" t="s">
        <v>98</v>
      </c>
      <c r="B20" s="15" t="s">
        <v>99</v>
      </c>
      <c r="C20" s="15" t="s">
        <v>100</v>
      </c>
      <c r="D20" s="15" t="s">
        <v>101</v>
      </c>
      <c r="E20" s="15" t="s">
        <v>102</v>
      </c>
      <c r="F20" s="15" t="s">
        <v>41</v>
      </c>
      <c r="G20" s="15" t="s">
        <v>76</v>
      </c>
      <c r="H20" s="15" t="s">
        <v>99</v>
      </c>
      <c r="I20" s="15" t="s">
        <v>103</v>
      </c>
      <c r="J20" s="15" t="s">
        <v>104</v>
      </c>
      <c r="K20" s="17">
        <v>1500</v>
      </c>
      <c r="L20" s="17"/>
      <c r="M20" s="17"/>
      <c r="N20" s="17">
        <f t="shared" si="0"/>
        <v>1500</v>
      </c>
      <c r="O20" s="15"/>
    </row>
    <row r="21" ht="47.25" customHeight="1" spans="1:15">
      <c r="A21" s="16" t="s">
        <v>105</v>
      </c>
      <c r="B21" s="17" t="s">
        <v>106</v>
      </c>
      <c r="C21" s="17" t="s">
        <v>107</v>
      </c>
      <c r="D21" s="15" t="s">
        <v>48</v>
      </c>
      <c r="E21" s="15" t="s">
        <v>108</v>
      </c>
      <c r="F21" s="15" t="s">
        <v>41</v>
      </c>
      <c r="G21" s="15" t="s">
        <v>109</v>
      </c>
      <c r="H21" s="17" t="s">
        <v>106</v>
      </c>
      <c r="I21" s="15" t="s">
        <v>51</v>
      </c>
      <c r="J21" s="27" t="s">
        <v>110</v>
      </c>
      <c r="K21" s="16">
        <v>1500</v>
      </c>
      <c r="L21" s="16"/>
      <c r="M21" s="16"/>
      <c r="N21" s="17">
        <f t="shared" si="0"/>
        <v>1500</v>
      </c>
      <c r="O21" s="28"/>
    </row>
    <row r="22" ht="47.25" customHeight="1" spans="1:15">
      <c r="A22" s="16" t="s">
        <v>111</v>
      </c>
      <c r="B22" s="17" t="s">
        <v>106</v>
      </c>
      <c r="C22" s="17" t="s">
        <v>107</v>
      </c>
      <c r="D22" s="15" t="s">
        <v>48</v>
      </c>
      <c r="E22" s="15" t="s">
        <v>108</v>
      </c>
      <c r="F22" s="15" t="s">
        <v>41</v>
      </c>
      <c r="G22" s="15" t="s">
        <v>76</v>
      </c>
      <c r="H22" s="17" t="s">
        <v>106</v>
      </c>
      <c r="I22" s="15" t="s">
        <v>51</v>
      </c>
      <c r="J22" s="27" t="s">
        <v>110</v>
      </c>
      <c r="K22" s="16">
        <v>1500</v>
      </c>
      <c r="L22" s="16"/>
      <c r="M22" s="16"/>
      <c r="N22" s="17">
        <f t="shared" si="0"/>
        <v>1500</v>
      </c>
      <c r="O22" s="28"/>
    </row>
    <row r="23" ht="47.25" customHeight="1" spans="1:15">
      <c r="A23" s="16" t="s">
        <v>112</v>
      </c>
      <c r="B23" s="17" t="s">
        <v>113</v>
      </c>
      <c r="C23" s="17" t="s">
        <v>114</v>
      </c>
      <c r="D23" s="15" t="s">
        <v>81</v>
      </c>
      <c r="E23" s="15" t="s">
        <v>115</v>
      </c>
      <c r="F23" s="15" t="s">
        <v>41</v>
      </c>
      <c r="G23" s="15" t="s">
        <v>60</v>
      </c>
      <c r="H23" s="17" t="s">
        <v>113</v>
      </c>
      <c r="I23" s="27" t="s">
        <v>83</v>
      </c>
      <c r="J23" s="27" t="s">
        <v>116</v>
      </c>
      <c r="K23" s="16">
        <v>1500</v>
      </c>
      <c r="L23" s="16"/>
      <c r="M23" s="16"/>
      <c r="N23" s="17">
        <f t="shared" si="0"/>
        <v>1500</v>
      </c>
      <c r="O23" s="28"/>
    </row>
    <row r="24" ht="47.25" customHeight="1" spans="1:15">
      <c r="A24" s="16" t="s">
        <v>117</v>
      </c>
      <c r="B24" s="17" t="s">
        <v>113</v>
      </c>
      <c r="C24" s="17" t="s">
        <v>114</v>
      </c>
      <c r="D24" s="15" t="s">
        <v>81</v>
      </c>
      <c r="E24" s="15" t="s">
        <v>115</v>
      </c>
      <c r="F24" s="15" t="s">
        <v>41</v>
      </c>
      <c r="G24" s="15" t="s">
        <v>60</v>
      </c>
      <c r="H24" s="17" t="s">
        <v>113</v>
      </c>
      <c r="I24" s="27" t="s">
        <v>83</v>
      </c>
      <c r="J24" s="27" t="s">
        <v>116</v>
      </c>
      <c r="K24" s="16">
        <v>1500</v>
      </c>
      <c r="L24" s="16"/>
      <c r="M24" s="16"/>
      <c r="N24" s="17">
        <f t="shared" si="0"/>
        <v>1500</v>
      </c>
      <c r="O24" s="28"/>
    </row>
    <row r="25" ht="47.25" customHeight="1" spans="1:15">
      <c r="A25" s="16" t="s">
        <v>118</v>
      </c>
      <c r="B25" s="17" t="s">
        <v>119</v>
      </c>
      <c r="C25" s="17" t="s">
        <v>47</v>
      </c>
      <c r="D25" s="15" t="s">
        <v>48</v>
      </c>
      <c r="E25" s="15" t="s">
        <v>120</v>
      </c>
      <c r="F25" s="15" t="s">
        <v>41</v>
      </c>
      <c r="G25" s="15" t="s">
        <v>121</v>
      </c>
      <c r="H25" s="17" t="s">
        <v>119</v>
      </c>
      <c r="I25" s="15" t="s">
        <v>51</v>
      </c>
      <c r="J25" s="27" t="s">
        <v>122</v>
      </c>
      <c r="K25" s="16">
        <v>1500</v>
      </c>
      <c r="L25" s="16"/>
      <c r="M25" s="16"/>
      <c r="N25" s="17">
        <f t="shared" si="0"/>
        <v>1500</v>
      </c>
      <c r="O25" s="28"/>
    </row>
    <row r="26" ht="47.25" customHeight="1" spans="1:15">
      <c r="A26" s="16" t="s">
        <v>123</v>
      </c>
      <c r="B26" s="17" t="s">
        <v>119</v>
      </c>
      <c r="C26" s="17" t="s">
        <v>47</v>
      </c>
      <c r="D26" s="15" t="s">
        <v>48</v>
      </c>
      <c r="E26" s="15" t="s">
        <v>120</v>
      </c>
      <c r="F26" s="15" t="s">
        <v>41</v>
      </c>
      <c r="G26" s="15" t="s">
        <v>76</v>
      </c>
      <c r="H26" s="17" t="s">
        <v>119</v>
      </c>
      <c r="I26" s="15" t="s">
        <v>51</v>
      </c>
      <c r="J26" s="27" t="s">
        <v>122</v>
      </c>
      <c r="K26" s="16">
        <v>1500</v>
      </c>
      <c r="L26" s="16"/>
      <c r="M26" s="16"/>
      <c r="N26" s="17">
        <f t="shared" si="0"/>
        <v>1500</v>
      </c>
      <c r="O26" s="28"/>
    </row>
    <row r="27" ht="47.25" customHeight="1" spans="1:15">
      <c r="A27" s="16" t="s">
        <v>124</v>
      </c>
      <c r="B27" s="17" t="s">
        <v>125</v>
      </c>
      <c r="C27" s="17" t="s">
        <v>126</v>
      </c>
      <c r="D27" s="15" t="s">
        <v>127</v>
      </c>
      <c r="E27" s="15" t="s">
        <v>128</v>
      </c>
      <c r="F27" s="15" t="s">
        <v>41</v>
      </c>
      <c r="G27" s="15" t="s">
        <v>129</v>
      </c>
      <c r="H27" s="17" t="s">
        <v>125</v>
      </c>
      <c r="I27" s="27" t="s">
        <v>130</v>
      </c>
      <c r="J27" s="27" t="s">
        <v>131</v>
      </c>
      <c r="K27" s="16">
        <v>1500</v>
      </c>
      <c r="L27" s="16"/>
      <c r="M27" s="16"/>
      <c r="N27" s="17">
        <f t="shared" si="0"/>
        <v>1500</v>
      </c>
      <c r="O27" s="28"/>
    </row>
    <row r="28" ht="47.25" customHeight="1" spans="1:15">
      <c r="A28" s="16" t="s">
        <v>132</v>
      </c>
      <c r="B28" s="17" t="s">
        <v>19</v>
      </c>
      <c r="C28" s="17" t="s">
        <v>20</v>
      </c>
      <c r="D28" s="15" t="s">
        <v>21</v>
      </c>
      <c r="E28" s="15" t="s">
        <v>22</v>
      </c>
      <c r="F28" s="15" t="s">
        <v>23</v>
      </c>
      <c r="G28" s="15" t="s">
        <v>133</v>
      </c>
      <c r="H28" s="15" t="s">
        <v>19</v>
      </c>
      <c r="I28" s="15" t="s">
        <v>25</v>
      </c>
      <c r="J28" s="15" t="s">
        <v>26</v>
      </c>
      <c r="K28" s="16">
        <v>3850</v>
      </c>
      <c r="L28" s="16"/>
      <c r="M28" s="16"/>
      <c r="N28" s="17">
        <f t="shared" si="0"/>
        <v>3850</v>
      </c>
      <c r="O28" s="28"/>
    </row>
    <row r="29" ht="47.25" customHeight="1" spans="1:15">
      <c r="A29" s="16" t="s">
        <v>134</v>
      </c>
      <c r="B29" s="17" t="s">
        <v>135</v>
      </c>
      <c r="C29" s="17" t="s">
        <v>136</v>
      </c>
      <c r="D29" s="15" t="s">
        <v>48</v>
      </c>
      <c r="E29" s="15" t="s">
        <v>137</v>
      </c>
      <c r="F29" s="15" t="s">
        <v>41</v>
      </c>
      <c r="G29" s="15" t="s">
        <v>60</v>
      </c>
      <c r="H29" s="17" t="s">
        <v>135</v>
      </c>
      <c r="I29" s="15" t="s">
        <v>51</v>
      </c>
      <c r="J29" s="27" t="s">
        <v>138</v>
      </c>
      <c r="K29" s="16">
        <v>1500</v>
      </c>
      <c r="L29" s="16"/>
      <c r="M29" s="16"/>
      <c r="N29" s="17">
        <f t="shared" si="0"/>
        <v>1500</v>
      </c>
      <c r="O29" s="28"/>
    </row>
    <row r="30" ht="47.25" customHeight="1" spans="1:15">
      <c r="A30" s="16" t="s">
        <v>139</v>
      </c>
      <c r="B30" s="17" t="s">
        <v>79</v>
      </c>
      <c r="C30" s="17" t="s">
        <v>80</v>
      </c>
      <c r="D30" s="15" t="s">
        <v>81</v>
      </c>
      <c r="E30" s="15" t="s">
        <v>82</v>
      </c>
      <c r="F30" s="15" t="s">
        <v>41</v>
      </c>
      <c r="G30" s="15" t="s">
        <v>60</v>
      </c>
      <c r="H30" s="17" t="s">
        <v>79</v>
      </c>
      <c r="I30" s="27" t="s">
        <v>83</v>
      </c>
      <c r="J30" s="27" t="s">
        <v>84</v>
      </c>
      <c r="K30" s="16">
        <v>1500</v>
      </c>
      <c r="L30" s="16"/>
      <c r="M30" s="16"/>
      <c r="N30" s="17">
        <f t="shared" si="0"/>
        <v>1500</v>
      </c>
      <c r="O30" s="28"/>
    </row>
    <row r="31" ht="47.25" customHeight="1" spans="1:15">
      <c r="A31" s="16" t="s">
        <v>140</v>
      </c>
      <c r="B31" s="17" t="s">
        <v>141</v>
      </c>
      <c r="C31" s="17" t="s">
        <v>142</v>
      </c>
      <c r="D31" s="15" t="s">
        <v>127</v>
      </c>
      <c r="E31" s="15" t="s">
        <v>143</v>
      </c>
      <c r="F31" s="15" t="s">
        <v>23</v>
      </c>
      <c r="G31" s="15" t="s">
        <v>57</v>
      </c>
      <c r="H31" s="17" t="s">
        <v>141</v>
      </c>
      <c r="I31" s="27" t="s">
        <v>130</v>
      </c>
      <c r="J31" s="27" t="s">
        <v>144</v>
      </c>
      <c r="K31" s="16">
        <v>3850</v>
      </c>
      <c r="L31" s="16"/>
      <c r="M31" s="16"/>
      <c r="N31" s="17">
        <f t="shared" si="0"/>
        <v>3850</v>
      </c>
      <c r="O31" s="28"/>
    </row>
    <row r="32" ht="47.25" customHeight="1" spans="1:15">
      <c r="A32" s="16" t="s">
        <v>145</v>
      </c>
      <c r="B32" s="17" t="s">
        <v>141</v>
      </c>
      <c r="C32" s="17" t="s">
        <v>142</v>
      </c>
      <c r="D32" s="15" t="s">
        <v>127</v>
      </c>
      <c r="E32" s="15" t="s">
        <v>143</v>
      </c>
      <c r="F32" s="18" t="s">
        <v>146</v>
      </c>
      <c r="G32" s="15" t="s">
        <v>147</v>
      </c>
      <c r="H32" s="17" t="s">
        <v>141</v>
      </c>
      <c r="I32" s="27" t="s">
        <v>130</v>
      </c>
      <c r="J32" s="27" t="s">
        <v>144</v>
      </c>
      <c r="K32" s="16">
        <v>270</v>
      </c>
      <c r="L32" s="16"/>
      <c r="M32" s="16"/>
      <c r="N32" s="17">
        <f t="shared" si="0"/>
        <v>270</v>
      </c>
      <c r="O32" s="28"/>
    </row>
    <row r="33" ht="47.25" customHeight="1" spans="1:15">
      <c r="A33" s="16" t="s">
        <v>148</v>
      </c>
      <c r="B33" s="17" t="s">
        <v>141</v>
      </c>
      <c r="C33" s="17" t="s">
        <v>142</v>
      </c>
      <c r="D33" s="15" t="s">
        <v>127</v>
      </c>
      <c r="E33" s="15" t="s">
        <v>143</v>
      </c>
      <c r="F33" s="18" t="s">
        <v>149</v>
      </c>
      <c r="G33" s="15" t="s">
        <v>150</v>
      </c>
      <c r="H33" s="17" t="s">
        <v>141</v>
      </c>
      <c r="I33" s="27" t="s">
        <v>130</v>
      </c>
      <c r="J33" s="27" t="s">
        <v>144</v>
      </c>
      <c r="K33" s="16">
        <v>240</v>
      </c>
      <c r="L33" s="16"/>
      <c r="M33" s="16"/>
      <c r="N33" s="17">
        <f t="shared" si="0"/>
        <v>240</v>
      </c>
      <c r="O33" s="28"/>
    </row>
    <row r="34" ht="47.25" customHeight="1" spans="1:15">
      <c r="A34" s="16" t="s">
        <v>151</v>
      </c>
      <c r="B34" s="17" t="s">
        <v>152</v>
      </c>
      <c r="C34" s="17" t="s">
        <v>153</v>
      </c>
      <c r="D34" s="15" t="s">
        <v>48</v>
      </c>
      <c r="E34" s="15" t="s">
        <v>154</v>
      </c>
      <c r="F34" s="15" t="s">
        <v>41</v>
      </c>
      <c r="G34" s="15" t="s">
        <v>76</v>
      </c>
      <c r="H34" s="17" t="s">
        <v>152</v>
      </c>
      <c r="I34" s="27" t="s">
        <v>51</v>
      </c>
      <c r="J34" s="27" t="s">
        <v>155</v>
      </c>
      <c r="K34" s="16">
        <v>1500</v>
      </c>
      <c r="L34" s="16"/>
      <c r="M34" s="16"/>
      <c r="N34" s="17">
        <f t="shared" si="0"/>
        <v>1500</v>
      </c>
      <c r="O34" s="28"/>
    </row>
    <row r="35" ht="47.25" customHeight="1" spans="1:15">
      <c r="A35" s="16" t="s">
        <v>156</v>
      </c>
      <c r="B35" s="17" t="s">
        <v>152</v>
      </c>
      <c r="C35" s="17" t="s">
        <v>153</v>
      </c>
      <c r="D35" s="15" t="s">
        <v>48</v>
      </c>
      <c r="E35" s="15" t="s">
        <v>154</v>
      </c>
      <c r="F35" s="15" t="s">
        <v>41</v>
      </c>
      <c r="G35" s="15" t="s">
        <v>60</v>
      </c>
      <c r="H35" s="17" t="s">
        <v>152</v>
      </c>
      <c r="I35" s="27" t="s">
        <v>51</v>
      </c>
      <c r="J35" s="27" t="s">
        <v>155</v>
      </c>
      <c r="K35" s="16">
        <v>1500</v>
      </c>
      <c r="L35" s="16"/>
      <c r="M35" s="16"/>
      <c r="N35" s="17">
        <f t="shared" si="0"/>
        <v>1500</v>
      </c>
      <c r="O35" s="28"/>
    </row>
    <row r="36" ht="47.25" customHeight="1" spans="1:15">
      <c r="A36" s="16" t="s">
        <v>157</v>
      </c>
      <c r="B36" s="17" t="s">
        <v>158</v>
      </c>
      <c r="C36" s="17" t="s">
        <v>159</v>
      </c>
      <c r="D36" s="15" t="s">
        <v>160</v>
      </c>
      <c r="E36" s="15" t="s">
        <v>161</v>
      </c>
      <c r="F36" s="15" t="s">
        <v>62</v>
      </c>
      <c r="G36" s="15" t="s">
        <v>162</v>
      </c>
      <c r="H36" s="17" t="s">
        <v>158</v>
      </c>
      <c r="I36" s="27" t="s">
        <v>163</v>
      </c>
      <c r="J36" s="27" t="s">
        <v>164</v>
      </c>
      <c r="K36" s="16">
        <v>1200</v>
      </c>
      <c r="L36" s="16"/>
      <c r="M36" s="16"/>
      <c r="N36" s="17">
        <f t="shared" si="0"/>
        <v>1200</v>
      </c>
      <c r="O36" s="28"/>
    </row>
    <row r="37" ht="47.25" customHeight="1" spans="1:15">
      <c r="A37" s="16" t="s">
        <v>165</v>
      </c>
      <c r="B37" s="17" t="s">
        <v>158</v>
      </c>
      <c r="C37" s="17" t="s">
        <v>159</v>
      </c>
      <c r="D37" s="15" t="s">
        <v>160</v>
      </c>
      <c r="E37" s="15" t="s">
        <v>161</v>
      </c>
      <c r="F37" s="18" t="s">
        <v>166</v>
      </c>
      <c r="G37" s="15" t="s">
        <v>62</v>
      </c>
      <c r="H37" s="17" t="s">
        <v>158</v>
      </c>
      <c r="I37" s="27" t="s">
        <v>163</v>
      </c>
      <c r="J37" s="27" t="s">
        <v>164</v>
      </c>
      <c r="K37" s="16">
        <v>750</v>
      </c>
      <c r="L37" s="16"/>
      <c r="M37" s="16"/>
      <c r="N37" s="17">
        <f t="shared" si="0"/>
        <v>750</v>
      </c>
      <c r="O37" s="28"/>
    </row>
    <row r="38" ht="47.25" customHeight="1" spans="1:15">
      <c r="A38" s="16" t="s">
        <v>167</v>
      </c>
      <c r="B38" s="17" t="s">
        <v>168</v>
      </c>
      <c r="C38" s="17" t="s">
        <v>169</v>
      </c>
      <c r="D38" s="15" t="s">
        <v>81</v>
      </c>
      <c r="E38" s="15" t="s">
        <v>170</v>
      </c>
      <c r="F38" s="15" t="s">
        <v>41</v>
      </c>
      <c r="G38" s="15" t="s">
        <v>171</v>
      </c>
      <c r="H38" s="17" t="s">
        <v>168</v>
      </c>
      <c r="I38" s="27" t="s">
        <v>83</v>
      </c>
      <c r="J38" s="27" t="s">
        <v>104</v>
      </c>
      <c r="K38" s="16">
        <v>1500</v>
      </c>
      <c r="L38" s="16"/>
      <c r="M38" s="16"/>
      <c r="N38" s="17">
        <f t="shared" si="0"/>
        <v>1500</v>
      </c>
      <c r="O38" s="28"/>
    </row>
    <row r="39" ht="47.25" customHeight="1" spans="1:15">
      <c r="A39" s="16" t="s">
        <v>172</v>
      </c>
      <c r="B39" s="17" t="s">
        <v>173</v>
      </c>
      <c r="C39" s="17" t="s">
        <v>174</v>
      </c>
      <c r="D39" s="15" t="s">
        <v>175</v>
      </c>
      <c r="E39" s="15" t="s">
        <v>176</v>
      </c>
      <c r="F39" s="15" t="s">
        <v>41</v>
      </c>
      <c r="G39" s="15" t="s">
        <v>177</v>
      </c>
      <c r="H39" s="17" t="s">
        <v>173</v>
      </c>
      <c r="I39" s="27" t="s">
        <v>178</v>
      </c>
      <c r="J39" s="27" t="s">
        <v>179</v>
      </c>
      <c r="K39" s="16">
        <v>1500</v>
      </c>
      <c r="L39" s="16"/>
      <c r="M39" s="16"/>
      <c r="N39" s="17">
        <f t="shared" si="0"/>
        <v>1500</v>
      </c>
      <c r="O39" s="28"/>
    </row>
    <row r="40" ht="47.25" customHeight="1" spans="1:15">
      <c r="A40" s="16" t="s">
        <v>180</v>
      </c>
      <c r="B40" s="17" t="s">
        <v>181</v>
      </c>
      <c r="C40" s="17" t="s">
        <v>182</v>
      </c>
      <c r="D40" s="15" t="s">
        <v>48</v>
      </c>
      <c r="E40" s="15" t="s">
        <v>120</v>
      </c>
      <c r="F40" s="15" t="s">
        <v>41</v>
      </c>
      <c r="G40" s="15" t="s">
        <v>183</v>
      </c>
      <c r="H40" s="17" t="s">
        <v>181</v>
      </c>
      <c r="I40" s="27" t="s">
        <v>51</v>
      </c>
      <c r="J40" s="27" t="s">
        <v>138</v>
      </c>
      <c r="K40" s="16">
        <v>1500</v>
      </c>
      <c r="L40" s="16"/>
      <c r="M40" s="16"/>
      <c r="N40" s="17">
        <f t="shared" si="0"/>
        <v>1500</v>
      </c>
      <c r="O40" s="28"/>
    </row>
    <row r="41" ht="47.25" customHeight="1" spans="1:15">
      <c r="A41" s="16" t="s">
        <v>184</v>
      </c>
      <c r="B41" s="17" t="s">
        <v>181</v>
      </c>
      <c r="C41" s="17" t="s">
        <v>182</v>
      </c>
      <c r="D41" s="15" t="s">
        <v>48</v>
      </c>
      <c r="E41" s="15" t="s">
        <v>120</v>
      </c>
      <c r="F41" s="15" t="s">
        <v>41</v>
      </c>
      <c r="G41" s="15" t="s">
        <v>185</v>
      </c>
      <c r="H41" s="17" t="s">
        <v>181</v>
      </c>
      <c r="I41" s="27" t="s">
        <v>51</v>
      </c>
      <c r="J41" s="27" t="s">
        <v>138</v>
      </c>
      <c r="K41" s="16">
        <v>1500</v>
      </c>
      <c r="L41" s="16"/>
      <c r="M41" s="16"/>
      <c r="N41" s="17">
        <f t="shared" si="0"/>
        <v>1500</v>
      </c>
      <c r="O41" s="28"/>
    </row>
    <row r="42" ht="47.25" customHeight="1" spans="1:15">
      <c r="A42" s="16" t="s">
        <v>186</v>
      </c>
      <c r="B42" s="17" t="s">
        <v>187</v>
      </c>
      <c r="C42" s="17" t="s">
        <v>188</v>
      </c>
      <c r="D42" s="15" t="s">
        <v>39</v>
      </c>
      <c r="E42" s="15" t="s">
        <v>189</v>
      </c>
      <c r="F42" s="15" t="s">
        <v>41</v>
      </c>
      <c r="G42" s="15" t="s">
        <v>76</v>
      </c>
      <c r="H42" s="17" t="s">
        <v>187</v>
      </c>
      <c r="I42" s="27" t="s">
        <v>43</v>
      </c>
      <c r="J42" s="27" t="s">
        <v>110</v>
      </c>
      <c r="K42" s="16">
        <v>1500</v>
      </c>
      <c r="L42" s="16"/>
      <c r="M42" s="16"/>
      <c r="N42" s="17">
        <f t="shared" si="0"/>
        <v>1500</v>
      </c>
      <c r="O42" s="28"/>
    </row>
    <row r="43" ht="47.25" customHeight="1" spans="1:15">
      <c r="A43" s="16" t="s">
        <v>190</v>
      </c>
      <c r="B43" s="17" t="s">
        <v>187</v>
      </c>
      <c r="C43" s="17" t="s">
        <v>188</v>
      </c>
      <c r="D43" s="15" t="s">
        <v>39</v>
      </c>
      <c r="E43" s="15" t="s">
        <v>189</v>
      </c>
      <c r="F43" s="15" t="s">
        <v>41</v>
      </c>
      <c r="G43" s="15" t="s">
        <v>191</v>
      </c>
      <c r="H43" s="17" t="s">
        <v>187</v>
      </c>
      <c r="I43" s="27" t="s">
        <v>43</v>
      </c>
      <c r="J43" s="27" t="s">
        <v>110</v>
      </c>
      <c r="K43" s="16">
        <v>1500</v>
      </c>
      <c r="L43" s="16"/>
      <c r="M43" s="16"/>
      <c r="N43" s="17">
        <f t="shared" si="0"/>
        <v>1500</v>
      </c>
      <c r="O43" s="28"/>
    </row>
    <row r="44" ht="47.25" customHeight="1" spans="1:15">
      <c r="A44" s="16" t="s">
        <v>192</v>
      </c>
      <c r="B44" s="17" t="s">
        <v>193</v>
      </c>
      <c r="C44" s="17" t="s">
        <v>194</v>
      </c>
      <c r="D44" s="15" t="s">
        <v>81</v>
      </c>
      <c r="E44" s="15" t="s">
        <v>195</v>
      </c>
      <c r="F44" s="15" t="s">
        <v>41</v>
      </c>
      <c r="G44" s="15" t="s">
        <v>60</v>
      </c>
      <c r="H44" s="17" t="s">
        <v>193</v>
      </c>
      <c r="I44" s="27" t="s">
        <v>83</v>
      </c>
      <c r="J44" s="27" t="s">
        <v>196</v>
      </c>
      <c r="K44" s="16">
        <v>1500</v>
      </c>
      <c r="L44" s="16"/>
      <c r="M44" s="16"/>
      <c r="N44" s="17">
        <f t="shared" si="0"/>
        <v>1500</v>
      </c>
      <c r="O44" s="28"/>
    </row>
    <row r="45" ht="47.25" customHeight="1" spans="1:15">
      <c r="A45" s="16" t="s">
        <v>197</v>
      </c>
      <c r="B45" s="17" t="s">
        <v>198</v>
      </c>
      <c r="C45" s="17" t="s">
        <v>199</v>
      </c>
      <c r="D45" s="15" t="s">
        <v>200</v>
      </c>
      <c r="E45" s="15" t="s">
        <v>201</v>
      </c>
      <c r="F45" s="18" t="s">
        <v>202</v>
      </c>
      <c r="G45" s="15" t="s">
        <v>203</v>
      </c>
      <c r="H45" s="17" t="s">
        <v>198</v>
      </c>
      <c r="I45" s="27" t="s">
        <v>204</v>
      </c>
      <c r="J45" s="27" t="s">
        <v>205</v>
      </c>
      <c r="K45" s="16">
        <v>900</v>
      </c>
      <c r="L45" s="16"/>
      <c r="M45" s="16"/>
      <c r="N45" s="17">
        <f t="shared" si="0"/>
        <v>900</v>
      </c>
      <c r="O45" s="28"/>
    </row>
    <row r="46" ht="47.25" customHeight="1" spans="1:15">
      <c r="A46" s="16" t="s">
        <v>206</v>
      </c>
      <c r="B46" s="17" t="s">
        <v>198</v>
      </c>
      <c r="C46" s="17" t="s">
        <v>199</v>
      </c>
      <c r="D46" s="15" t="s">
        <v>200</v>
      </c>
      <c r="E46" s="15" t="s">
        <v>201</v>
      </c>
      <c r="F46" s="18" t="s">
        <v>202</v>
      </c>
      <c r="G46" s="15" t="s">
        <v>203</v>
      </c>
      <c r="H46" s="17" t="s">
        <v>198</v>
      </c>
      <c r="I46" s="27" t="s">
        <v>204</v>
      </c>
      <c r="J46" s="27" t="s">
        <v>205</v>
      </c>
      <c r="K46" s="16">
        <v>900</v>
      </c>
      <c r="L46" s="16"/>
      <c r="M46" s="16"/>
      <c r="N46" s="17">
        <f t="shared" si="0"/>
        <v>900</v>
      </c>
      <c r="O46" s="28"/>
    </row>
    <row r="47" ht="47.25" customHeight="1" spans="1:15">
      <c r="A47" s="16" t="s">
        <v>207</v>
      </c>
      <c r="B47" s="17" t="s">
        <v>208</v>
      </c>
      <c r="C47" s="17" t="s">
        <v>209</v>
      </c>
      <c r="D47" s="15" t="s">
        <v>200</v>
      </c>
      <c r="E47" s="15" t="s">
        <v>201</v>
      </c>
      <c r="F47" s="18" t="s">
        <v>202</v>
      </c>
      <c r="G47" s="15" t="s">
        <v>203</v>
      </c>
      <c r="H47" s="17" t="s">
        <v>208</v>
      </c>
      <c r="I47" s="27" t="s">
        <v>204</v>
      </c>
      <c r="J47" s="27" t="s">
        <v>210</v>
      </c>
      <c r="K47" s="16">
        <v>900</v>
      </c>
      <c r="L47" s="16"/>
      <c r="M47" s="16"/>
      <c r="N47" s="17">
        <f t="shared" si="0"/>
        <v>900</v>
      </c>
      <c r="O47" s="28"/>
    </row>
    <row r="48" ht="47.25" customHeight="1" spans="1:15">
      <c r="A48" s="16" t="s">
        <v>211</v>
      </c>
      <c r="B48" s="17" t="s">
        <v>208</v>
      </c>
      <c r="C48" s="17" t="s">
        <v>209</v>
      </c>
      <c r="D48" s="15" t="s">
        <v>200</v>
      </c>
      <c r="E48" s="15" t="s">
        <v>201</v>
      </c>
      <c r="F48" s="18" t="s">
        <v>202</v>
      </c>
      <c r="G48" s="15" t="s">
        <v>203</v>
      </c>
      <c r="H48" s="17" t="s">
        <v>208</v>
      </c>
      <c r="I48" s="27" t="s">
        <v>204</v>
      </c>
      <c r="J48" s="27" t="s">
        <v>210</v>
      </c>
      <c r="K48" s="16">
        <v>900</v>
      </c>
      <c r="L48" s="16"/>
      <c r="M48" s="16"/>
      <c r="N48" s="17">
        <f t="shared" si="0"/>
        <v>900</v>
      </c>
      <c r="O48" s="28"/>
    </row>
    <row r="49" ht="47.25" customHeight="1" spans="1:15">
      <c r="A49" s="16" t="s">
        <v>212</v>
      </c>
      <c r="B49" s="17" t="s">
        <v>208</v>
      </c>
      <c r="C49" s="17" t="s">
        <v>209</v>
      </c>
      <c r="D49" s="15" t="s">
        <v>200</v>
      </c>
      <c r="E49" s="15" t="s">
        <v>201</v>
      </c>
      <c r="F49" s="18" t="s">
        <v>213</v>
      </c>
      <c r="G49" s="15" t="s">
        <v>214</v>
      </c>
      <c r="H49" s="17" t="s">
        <v>208</v>
      </c>
      <c r="I49" s="27" t="s">
        <v>204</v>
      </c>
      <c r="J49" s="27" t="s">
        <v>210</v>
      </c>
      <c r="K49" s="16"/>
      <c r="L49" s="16">
        <v>300</v>
      </c>
      <c r="M49" s="16"/>
      <c r="N49" s="17">
        <f t="shared" si="0"/>
        <v>300</v>
      </c>
      <c r="O49" s="28"/>
    </row>
    <row r="50" ht="47.25" customHeight="1" spans="1:15">
      <c r="A50" s="16" t="s">
        <v>215</v>
      </c>
      <c r="B50" s="17" t="s">
        <v>216</v>
      </c>
      <c r="C50" s="17" t="s">
        <v>217</v>
      </c>
      <c r="D50" s="15" t="s">
        <v>39</v>
      </c>
      <c r="E50" s="15" t="s">
        <v>218</v>
      </c>
      <c r="F50" s="15" t="s">
        <v>41</v>
      </c>
      <c r="G50" s="15" t="s">
        <v>219</v>
      </c>
      <c r="H50" s="17" t="s">
        <v>216</v>
      </c>
      <c r="I50" s="27" t="s">
        <v>43</v>
      </c>
      <c r="J50" s="27" t="s">
        <v>220</v>
      </c>
      <c r="K50" s="16">
        <v>1500</v>
      </c>
      <c r="L50" s="16"/>
      <c r="M50" s="16"/>
      <c r="N50" s="17">
        <f t="shared" si="0"/>
        <v>1500</v>
      </c>
      <c r="O50" s="28"/>
    </row>
    <row r="51" ht="47.25" customHeight="1" spans="1:15">
      <c r="A51" s="16" t="s">
        <v>221</v>
      </c>
      <c r="B51" s="17" t="s">
        <v>222</v>
      </c>
      <c r="C51" s="17" t="s">
        <v>223</v>
      </c>
      <c r="D51" s="15" t="s">
        <v>81</v>
      </c>
      <c r="E51" s="15" t="s">
        <v>224</v>
      </c>
      <c r="F51" s="15" t="s">
        <v>41</v>
      </c>
      <c r="G51" s="15" t="s">
        <v>225</v>
      </c>
      <c r="H51" s="17" t="s">
        <v>222</v>
      </c>
      <c r="I51" s="27" t="s">
        <v>83</v>
      </c>
      <c r="J51" s="27" t="s">
        <v>226</v>
      </c>
      <c r="K51" s="16">
        <v>1500</v>
      </c>
      <c r="L51" s="16"/>
      <c r="M51" s="16"/>
      <c r="N51" s="17">
        <f t="shared" si="0"/>
        <v>1500</v>
      </c>
      <c r="O51" s="28"/>
    </row>
    <row r="52" ht="47.25" customHeight="1" spans="1:15">
      <c r="A52" s="16" t="s">
        <v>227</v>
      </c>
      <c r="B52" s="17" t="s">
        <v>222</v>
      </c>
      <c r="C52" s="17" t="s">
        <v>223</v>
      </c>
      <c r="D52" s="15" t="s">
        <v>81</v>
      </c>
      <c r="E52" s="15" t="s">
        <v>224</v>
      </c>
      <c r="F52" s="15" t="s">
        <v>62</v>
      </c>
      <c r="G52" s="15" t="s">
        <v>228</v>
      </c>
      <c r="H52" s="17" t="s">
        <v>222</v>
      </c>
      <c r="I52" s="27" t="s">
        <v>83</v>
      </c>
      <c r="J52" s="27" t="s">
        <v>226</v>
      </c>
      <c r="K52" s="16">
        <v>900</v>
      </c>
      <c r="L52" s="16"/>
      <c r="M52" s="16"/>
      <c r="N52" s="17">
        <f t="shared" si="0"/>
        <v>900</v>
      </c>
      <c r="O52" s="28"/>
    </row>
    <row r="53" ht="47.25" customHeight="1" spans="1:15">
      <c r="A53" s="16" t="s">
        <v>229</v>
      </c>
      <c r="B53" s="17" t="s">
        <v>99</v>
      </c>
      <c r="C53" s="17" t="s">
        <v>100</v>
      </c>
      <c r="D53" s="15" t="s">
        <v>101</v>
      </c>
      <c r="E53" s="15" t="s">
        <v>102</v>
      </c>
      <c r="F53" s="15" t="s">
        <v>41</v>
      </c>
      <c r="G53" s="15" t="s">
        <v>230</v>
      </c>
      <c r="H53" s="17" t="s">
        <v>99</v>
      </c>
      <c r="I53" s="27" t="s">
        <v>103</v>
      </c>
      <c r="J53" s="27" t="s">
        <v>104</v>
      </c>
      <c r="K53" s="16">
        <v>1500</v>
      </c>
      <c r="L53" s="16"/>
      <c r="M53" s="16"/>
      <c r="N53" s="17">
        <f t="shared" si="0"/>
        <v>1500</v>
      </c>
      <c r="O53" s="28"/>
    </row>
    <row r="54" ht="47.25" customHeight="1" spans="1:15">
      <c r="A54" s="16" t="s">
        <v>231</v>
      </c>
      <c r="B54" s="17" t="s">
        <v>232</v>
      </c>
      <c r="C54" s="17" t="s">
        <v>233</v>
      </c>
      <c r="D54" s="15" t="s">
        <v>81</v>
      </c>
      <c r="E54" s="15" t="s">
        <v>234</v>
      </c>
      <c r="F54" s="15" t="s">
        <v>41</v>
      </c>
      <c r="G54" s="15" t="s">
        <v>235</v>
      </c>
      <c r="H54" s="17" t="s">
        <v>232</v>
      </c>
      <c r="I54" s="27" t="s">
        <v>83</v>
      </c>
      <c r="J54" s="27" t="s">
        <v>236</v>
      </c>
      <c r="K54" s="16">
        <v>1500</v>
      </c>
      <c r="L54" s="16"/>
      <c r="M54" s="16"/>
      <c r="N54" s="17">
        <f t="shared" si="0"/>
        <v>1500</v>
      </c>
      <c r="O54" s="28"/>
    </row>
    <row r="55" ht="47.25" customHeight="1" spans="1:15">
      <c r="A55" s="19" t="s">
        <v>237</v>
      </c>
      <c r="B55" s="19" t="s">
        <v>238</v>
      </c>
      <c r="C55" s="19" t="s">
        <v>239</v>
      </c>
      <c r="D55" s="15" t="s">
        <v>175</v>
      </c>
      <c r="E55" s="15" t="s">
        <v>240</v>
      </c>
      <c r="F55" s="15" t="s">
        <v>41</v>
      </c>
      <c r="G55" s="15" t="s">
        <v>241</v>
      </c>
      <c r="H55" s="19" t="s">
        <v>238</v>
      </c>
      <c r="I55" s="27" t="s">
        <v>178</v>
      </c>
      <c r="J55" s="27" t="s">
        <v>242</v>
      </c>
      <c r="K55" s="16"/>
      <c r="L55" s="16">
        <v>1500</v>
      </c>
      <c r="M55" s="16"/>
      <c r="N55" s="17">
        <f t="shared" si="0"/>
        <v>1500</v>
      </c>
      <c r="O55" s="28"/>
    </row>
    <row r="56" ht="47.25" customHeight="1" spans="1:15">
      <c r="A56" s="19" t="s">
        <v>243</v>
      </c>
      <c r="B56" s="19" t="s">
        <v>244</v>
      </c>
      <c r="C56" s="19" t="s">
        <v>245</v>
      </c>
      <c r="D56" s="15" t="s">
        <v>48</v>
      </c>
      <c r="E56" s="15" t="s">
        <v>246</v>
      </c>
      <c r="F56" s="15" t="s">
        <v>41</v>
      </c>
      <c r="G56" s="15" t="s">
        <v>76</v>
      </c>
      <c r="H56" s="19" t="s">
        <v>244</v>
      </c>
      <c r="I56" s="27" t="s">
        <v>51</v>
      </c>
      <c r="J56" s="27" t="s">
        <v>247</v>
      </c>
      <c r="K56" s="16"/>
      <c r="L56" s="16">
        <v>1500</v>
      </c>
      <c r="M56" s="16"/>
      <c r="N56" s="17">
        <f t="shared" si="0"/>
        <v>1500</v>
      </c>
      <c r="O56" s="28"/>
    </row>
    <row r="57" ht="47.25" customHeight="1" spans="1:15">
      <c r="A57" s="19" t="s">
        <v>248</v>
      </c>
      <c r="B57" s="19" t="s">
        <v>244</v>
      </c>
      <c r="C57" s="19" t="s">
        <v>245</v>
      </c>
      <c r="D57" s="15" t="s">
        <v>48</v>
      </c>
      <c r="E57" s="15" t="s">
        <v>246</v>
      </c>
      <c r="F57" s="15" t="s">
        <v>41</v>
      </c>
      <c r="G57" s="15" t="s">
        <v>177</v>
      </c>
      <c r="H57" s="19" t="s">
        <v>244</v>
      </c>
      <c r="I57" s="27" t="s">
        <v>51</v>
      </c>
      <c r="J57" s="27" t="s">
        <v>247</v>
      </c>
      <c r="K57" s="16"/>
      <c r="L57" s="16"/>
      <c r="M57" s="16">
        <v>1500</v>
      </c>
      <c r="N57" s="17">
        <f t="shared" si="0"/>
        <v>1500</v>
      </c>
      <c r="O57" s="28"/>
    </row>
    <row r="58" ht="47.25" customHeight="1" spans="1:15">
      <c r="A58" s="19" t="s">
        <v>249</v>
      </c>
      <c r="B58" s="19" t="s">
        <v>250</v>
      </c>
      <c r="C58" s="19" t="s">
        <v>251</v>
      </c>
      <c r="D58" s="15" t="s">
        <v>252</v>
      </c>
      <c r="E58" s="15" t="s">
        <v>253</v>
      </c>
      <c r="F58" s="18" t="s">
        <v>254</v>
      </c>
      <c r="G58" s="15" t="s">
        <v>255</v>
      </c>
      <c r="H58" s="19" t="s">
        <v>250</v>
      </c>
      <c r="I58" s="27" t="s">
        <v>256</v>
      </c>
      <c r="J58" s="27" t="s">
        <v>257</v>
      </c>
      <c r="K58" s="16">
        <v>20000</v>
      </c>
      <c r="L58" s="16"/>
      <c r="M58" s="16"/>
      <c r="N58" s="17">
        <f t="shared" si="0"/>
        <v>20000</v>
      </c>
      <c r="O58" s="28"/>
    </row>
    <row r="59" customHeight="1" spans="1:15">
      <c r="A59" s="20" t="s">
        <v>258</v>
      </c>
      <c r="B59" s="21"/>
      <c r="C59" s="21"/>
      <c r="D59" s="22"/>
      <c r="E59" s="23"/>
      <c r="F59" s="22"/>
      <c r="G59" s="22"/>
      <c r="H59" s="22"/>
      <c r="I59" s="22"/>
      <c r="J59" s="22"/>
      <c r="K59" s="22">
        <f>SUM(K4:K58)</f>
        <v>104500</v>
      </c>
      <c r="L59" s="22">
        <f t="shared" ref="L59:N59" si="1">SUM(L4:L58)</f>
        <v>3300</v>
      </c>
      <c r="M59" s="22">
        <f t="shared" si="1"/>
        <v>1500</v>
      </c>
      <c r="N59" s="22">
        <f t="shared" si="1"/>
        <v>109300</v>
      </c>
      <c r="O59" s="22"/>
    </row>
  </sheetData>
  <autoFilter xmlns:etc="http://www.wps.cn/officeDocument/2017/etCustomData" ref="A4:O59" etc:filterBottomFollowUsedRange="0">
    <sortState ref="A4:O59">
      <sortCondition ref="K4:K59" sortBy="cellColor" dxfId="0"/>
    </sortState>
    <extLst/>
  </autoFilter>
  <mergeCells count="16">
    <mergeCell ref="A1:O1"/>
    <mergeCell ref="A2:O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  <mergeCell ref="O3:O4"/>
  </mergeCells>
  <pageMargins left="0.866141732283464" right="0.354330708661417" top="0.748031496062992" bottom="0.748031496062992" header="0.31496062992126" footer="0.31496062992126"/>
  <pageSetup paperSize="9" scale="7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东北虎</cp:lastModifiedBy>
  <dcterms:created xsi:type="dcterms:W3CDTF">2020-06-01T08:46:00Z</dcterms:created>
  <cp:lastPrinted>2025-06-13T06:30:00Z</cp:lastPrinted>
  <dcterms:modified xsi:type="dcterms:W3CDTF">2025-07-08T00:47:38Z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D1D1002F97A043E9B64AF848946A1C34</vt:lpwstr>
  </property>
</Properties>
</file>