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<sst xmlns="http://schemas.openxmlformats.org/spreadsheetml/2006/main" count="23" uniqueCount="23">
  <si>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>2025</t>
    </r>
    <r>
      <rPr>
        <sz val="20"/>
        <rFont val="方正小标宋简体"/>
        <charset val="0"/>
      </rPr>
      <t>年</t>
    </r>
    <r>
      <rPr>
        <sz val="20"/>
        <rFont val="Times New Roman"/>
        <charset val="0"/>
      </rPr>
      <t>11</t>
    </r>
    <r>
      <rPr>
        <sz val="20"/>
        <rFont val="方正小标宋简体"/>
        <charset val="0"/>
      </rPr>
      <t>月天水市农机购置补贴实施情况统计表</t>
    </r>
  </si>
  <si>
    <r>
      <rPr>
        <sz val="14"/>
        <rFont val="Times New Roman"/>
        <charset val="0"/>
      </rPr>
      <t xml:space="preserve">                                                                                                                                   </t>
    </r>
    <r>
      <rPr>
        <sz val="14"/>
        <rFont val="宋体"/>
        <charset val="0"/>
      </rPr>
      <t>时间：</t>
    </r>
    <r>
      <rPr>
        <sz val="14"/>
        <rFont val="Times New Roman"/>
        <charset val="0"/>
      </rPr>
      <t>2025</t>
    </r>
    <r>
      <rPr>
        <sz val="14"/>
        <rFont val="宋体"/>
        <charset val="0"/>
      </rPr>
      <t>年</t>
    </r>
    <r>
      <rPr>
        <sz val="14"/>
        <rFont val="Times New Roman"/>
        <charset val="0"/>
      </rPr>
      <t>11</t>
    </r>
    <r>
      <rPr>
        <sz val="14"/>
        <rFont val="宋体"/>
        <charset val="0"/>
      </rPr>
      <t>月</t>
    </r>
    <r>
      <rPr>
        <sz val="14"/>
        <rFont val="Times New Roman"/>
        <charset val="0"/>
      </rPr>
      <t>25</t>
    </r>
    <r>
      <rPr>
        <sz val="14"/>
        <rFont val="宋体"/>
        <charset val="0"/>
      </rPr>
      <t>日</t>
    </r>
  </si>
  <si>
    <r>
      <rPr>
        <sz val="12"/>
        <rFont val="黑体"/>
        <charset val="134"/>
      </rPr>
      <t>编号</t>
    </r>
  </si>
  <si>
    <r>
      <rPr>
        <sz val="12"/>
        <rFont val="黑体"/>
        <charset val="134"/>
      </rPr>
      <t>县</t>
    </r>
  </si>
  <si>
    <t>中央资金合计（万元）</t>
  </si>
  <si>
    <t>省级资金合计（万元）</t>
  </si>
  <si>
    <r>
      <rPr>
        <sz val="12"/>
        <rFont val="黑体"/>
        <charset val="134"/>
      </rPr>
      <t>资金总额  （万元</t>
    </r>
    <r>
      <rPr>
        <sz val="12"/>
        <rFont val="宋体"/>
        <charset val="134"/>
      </rPr>
      <t>）</t>
    </r>
  </si>
  <si>
    <t>申请表数
（份）</t>
  </si>
  <si>
    <r>
      <rPr>
        <sz val="12"/>
        <rFont val="黑体"/>
        <charset val="134"/>
      </rPr>
      <t>受益户数
（户）</t>
    </r>
  </si>
  <si>
    <r>
      <rPr>
        <sz val="12"/>
        <rFont val="黑体"/>
        <charset val="134"/>
      </rPr>
      <t>机具台数
（台</t>
    </r>
    <r>
      <rPr>
        <sz val="12"/>
        <rFont val="Times New Roman"/>
        <charset val="0"/>
      </rPr>
      <t>/</t>
    </r>
    <r>
      <rPr>
        <sz val="12"/>
        <rFont val="黑体"/>
        <charset val="134"/>
      </rPr>
      <t>套）</t>
    </r>
  </si>
  <si>
    <t>补贴使用资金（万元）</t>
  </si>
  <si>
    <t>中央资金兑付（万元）</t>
  </si>
  <si>
    <t>省级资金兑付（万元）</t>
  </si>
  <si>
    <r>
      <rPr>
        <sz val="12"/>
        <rFont val="宋体"/>
        <charset val="134"/>
      </rPr>
      <t>秦州区</t>
    </r>
  </si>
  <si>
    <r>
      <rPr>
        <sz val="12"/>
        <rFont val="宋体"/>
        <charset val="134"/>
      </rPr>
      <t>麦积区</t>
    </r>
  </si>
  <si>
    <r>
      <rPr>
        <sz val="12"/>
        <rFont val="宋体"/>
        <charset val="134"/>
      </rPr>
      <t>清水县</t>
    </r>
  </si>
  <si>
    <r>
      <rPr>
        <sz val="12"/>
        <rFont val="宋体"/>
        <charset val="134"/>
      </rPr>
      <t>秦安县</t>
    </r>
  </si>
  <si>
    <r>
      <rPr>
        <sz val="12"/>
        <rFont val="宋体"/>
        <charset val="134"/>
      </rPr>
      <t>甘谷县</t>
    </r>
  </si>
  <si>
    <r>
      <rPr>
        <sz val="12"/>
        <rFont val="宋体"/>
        <charset val="134"/>
      </rPr>
      <t>武山县</t>
    </r>
  </si>
  <si>
    <t>张川县</t>
  </si>
  <si>
    <r>
      <rPr>
        <sz val="12"/>
        <rFont val="宋体"/>
        <charset val="134"/>
      </rPr>
      <t>合计</t>
    </r>
  </si>
  <si>
    <t/>
  </si>
  <si>
    <r>
      <rPr>
        <sz val="12"/>
        <rFont val="宋体"/>
        <charset val="134"/>
      </rPr>
      <t>注：以上数据包含</t>
    </r>
    <r>
      <rPr>
        <sz val="12"/>
        <rFont val="Times New Roman"/>
        <charset val="0"/>
      </rPr>
      <t>2025</t>
    </r>
    <r>
      <rPr>
        <sz val="12"/>
        <rFont val="宋体"/>
        <charset val="134"/>
      </rPr>
      <t>年前超录机具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</si>
</sst>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34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20"/>
      <name val="Times New Roman"/>
      <charset val="0"/>
    </font>
    <font>
      <sz val="14"/>
      <name val="Times New Roman"/>
      <charset val="0"/>
    </font>
    <font>
      <sz val="12"/>
      <name val="Times New Roman"/>
      <charset val="0"/>
    </font>
    <font>
      <sz val="12"/>
      <name val="黑体"/>
      <charset val="134"/>
    </font>
    <font>
      <sz val="12"/>
      <name val="黑体"/>
      <charset val="0"/>
    </font>
    <font>
      <sz val="12"/>
      <color theme="1"/>
      <name val="Times New Roman"/>
      <charset val="0"/>
    </font>
    <font>
      <sz val="10"/>
      <name val="Arial"/>
      <charset val="0"/>
    </font>
    <font>
      <sz val="12"/>
      <name val="宋体"/>
      <charset val="0"/>
    </font>
    <font>
      <sz val="14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4"/>
      <name val="宋体"/>
      <charset val="0"/>
    </font>
    <font>
      <sz val="20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49" applyFont="1" applyFill="1" applyAlignment="1">
      <alignment horizontal="center" vertical="center"/>
    </xf>
    <xf numFmtId="31" fontId="3" fillId="0" borderId="0" xfId="49" applyNumberFormat="1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" fontId="4" fillId="0" borderId="4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1" fontId="4" fillId="0" borderId="7" xfId="49" applyNumberFormat="1" applyFont="1" applyFill="1" applyBorder="1" applyAlignment="1">
      <alignment horizontal="center" vertical="center" wrapText="1"/>
    </xf>
    <xf numFmtId="176" fontId="4" fillId="0" borderId="8" xfId="49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7" fontId="4" fillId="0" borderId="7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" sqref="A1:K1"/>
    </sheetView>
  </sheetViews>
  <sheetFormatPr defaultColWidth="8" defaultRowHeight="12.75"/>
  <cols>
    <col min="1" max="1" width="6.75" style="1" customWidth="1"/>
    <col min="2" max="2" width="9" style="1" customWidth="1"/>
    <col min="3" max="3" width="10.625" style="1" customWidth="1"/>
    <col min="4" max="4" width="10.625" style="2" customWidth="1"/>
    <col min="5" max="5" width="10.875" style="2" customWidth="1"/>
    <col min="6" max="6" width="10" style="1" customWidth="1"/>
    <col min="7" max="8" width="9.875" style="1" customWidth="1"/>
    <col min="9" max="9" width="10.75" style="1" customWidth="1"/>
    <col min="10" max="10" width="11.875" style="1" customWidth="1"/>
    <col min="11" max="11" width="12.125" style="1" customWidth="1"/>
    <col min="12" max="16381" width="8" style="1"/>
    <col min="16382" max="16384" width="8" style="3"/>
  </cols>
  <sheetData>
    <row r="1" s="1" customFormat="1" ht="38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56" customHeight="1" spans="1:11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0" t="s">
        <v>8</v>
      </c>
      <c r="H3" s="10" t="s">
        <v>9</v>
      </c>
      <c r="I3" s="11" t="s">
        <v>10</v>
      </c>
      <c r="J3" s="11" t="s">
        <v>11</v>
      </c>
      <c r="K3" s="11" t="s">
        <v>12</v>
      </c>
    </row>
    <row r="4" s="1" customFormat="1" ht="38.25" customHeight="1" spans="1:11">
      <c r="A4" s="12">
        <v>1</v>
      </c>
      <c r="B4" s="13" t="s">
        <v>13</v>
      </c>
      <c r="C4" s="14">
        <v>595</v>
      </c>
      <c r="D4" s="14">
        <v>59</v>
      </c>
      <c r="E4" s="14">
        <f t="shared" ref="E4:E10" si="0">SUM(C4,D4)</f>
        <v>654</v>
      </c>
      <c r="F4" s="15">
        <v>3395</v>
      </c>
      <c r="G4" s="15">
        <v>2853</v>
      </c>
      <c r="H4" s="15">
        <v>3397</v>
      </c>
      <c r="I4" s="15">
        <v>626.031</v>
      </c>
      <c r="J4" s="15">
        <v>427.501</v>
      </c>
      <c r="K4" s="16">
        <v>29.993</v>
      </c>
    </row>
    <row r="5" s="1" customFormat="1" ht="38.25" customHeight="1" spans="1:11">
      <c r="A5" s="12">
        <v>2</v>
      </c>
      <c r="B5" s="13" t="s">
        <v>14</v>
      </c>
      <c r="C5" s="14">
        <v>421</v>
      </c>
      <c r="D5" s="14">
        <v>49</v>
      </c>
      <c r="E5" s="14">
        <f t="shared" si="0"/>
        <v>470</v>
      </c>
      <c r="F5" s="15">
        <v>3528</v>
      </c>
      <c r="G5" s="15">
        <v>3407</v>
      </c>
      <c r="H5" s="15">
        <v>3540</v>
      </c>
      <c r="I5" s="15">
        <v>328.208</v>
      </c>
      <c r="J5" s="15">
        <v>196.697</v>
      </c>
      <c r="K5" s="14">
        <v>0</v>
      </c>
    </row>
    <row r="6" s="1" customFormat="1" ht="38.25" customHeight="1" spans="1:11">
      <c r="A6" s="12">
        <v>3</v>
      </c>
      <c r="B6" s="13" t="s">
        <v>15</v>
      </c>
      <c r="C6" s="14">
        <v>330</v>
      </c>
      <c r="D6" s="14">
        <v>45</v>
      </c>
      <c r="E6" s="14">
        <f t="shared" si="0"/>
        <v>375</v>
      </c>
      <c r="F6" s="15">
        <v>1284</v>
      </c>
      <c r="G6" s="15">
        <v>1095</v>
      </c>
      <c r="H6" s="15">
        <v>1298</v>
      </c>
      <c r="I6" s="15">
        <v>280.12</v>
      </c>
      <c r="J6" s="15">
        <v>220.262</v>
      </c>
      <c r="K6" s="14">
        <v>0</v>
      </c>
    </row>
    <row r="7" s="1" customFormat="1" ht="38.25" customHeight="1" spans="1:11">
      <c r="A7" s="12">
        <v>4</v>
      </c>
      <c r="B7" s="13" t="s">
        <v>16</v>
      </c>
      <c r="C7" s="14">
        <v>482</v>
      </c>
      <c r="D7" s="14">
        <v>53</v>
      </c>
      <c r="E7" s="14">
        <f t="shared" si="0"/>
        <v>535</v>
      </c>
      <c r="F7" s="15">
        <v>4024</v>
      </c>
      <c r="G7" s="15">
        <v>3877</v>
      </c>
      <c r="H7" s="15">
        <v>4026</v>
      </c>
      <c r="I7" s="15">
        <v>383.895</v>
      </c>
      <c r="J7" s="15">
        <v>303.88</v>
      </c>
      <c r="K7" s="14">
        <v>13</v>
      </c>
    </row>
    <row r="8" s="1" customFormat="1" ht="38.25" customHeight="1" spans="1:11">
      <c r="A8" s="12">
        <v>5</v>
      </c>
      <c r="B8" s="13" t="s">
        <v>17</v>
      </c>
      <c r="C8" s="14">
        <v>901</v>
      </c>
      <c r="D8" s="14">
        <v>62</v>
      </c>
      <c r="E8" s="14">
        <f t="shared" si="0"/>
        <v>963</v>
      </c>
      <c r="F8" s="15">
        <v>7662</v>
      </c>
      <c r="G8" s="15">
        <v>7323</v>
      </c>
      <c r="H8" s="15">
        <v>7691</v>
      </c>
      <c r="I8" s="15">
        <v>731.35</v>
      </c>
      <c r="J8" s="15">
        <v>618.343</v>
      </c>
      <c r="K8" s="16">
        <v>32</v>
      </c>
    </row>
    <row r="9" s="1" customFormat="1" ht="38.25" customHeight="1" spans="1:11">
      <c r="A9" s="12">
        <v>6</v>
      </c>
      <c r="B9" s="13" t="s">
        <v>18</v>
      </c>
      <c r="C9" s="14">
        <v>320</v>
      </c>
      <c r="D9" s="14">
        <v>46</v>
      </c>
      <c r="E9" s="14">
        <f t="shared" si="0"/>
        <v>366</v>
      </c>
      <c r="F9" s="15">
        <v>1271</v>
      </c>
      <c r="G9" s="15">
        <v>985</v>
      </c>
      <c r="H9" s="15">
        <v>1272</v>
      </c>
      <c r="I9" s="15">
        <v>279.064</v>
      </c>
      <c r="J9" s="15">
        <v>237.425</v>
      </c>
      <c r="K9" s="16">
        <v>16</v>
      </c>
    </row>
    <row r="10" s="1" customFormat="1" ht="38.25" customHeight="1" spans="1:11">
      <c r="A10" s="12">
        <v>7</v>
      </c>
      <c r="B10" s="17" t="s">
        <v>19</v>
      </c>
      <c r="C10" s="14">
        <v>539</v>
      </c>
      <c r="D10" s="14">
        <v>29</v>
      </c>
      <c r="E10" s="14">
        <f t="shared" si="0"/>
        <v>568</v>
      </c>
      <c r="F10" s="15">
        <v>904</v>
      </c>
      <c r="G10" s="15">
        <v>563</v>
      </c>
      <c r="H10" s="15">
        <v>904</v>
      </c>
      <c r="I10" s="15">
        <v>377.517</v>
      </c>
      <c r="J10" s="15">
        <v>268.551</v>
      </c>
      <c r="K10" s="18">
        <v>22.576</v>
      </c>
    </row>
    <row r="11" s="1" customFormat="1" ht="38.25" customHeight="1" spans="1:11">
      <c r="A11" s="19" t="s">
        <v>20</v>
      </c>
      <c r="B11" s="20" t="s">
        <v>21</v>
      </c>
      <c r="C11" s="21">
        <f>SUM(C4:C10)</f>
        <v>3588</v>
      </c>
      <c r="D11" s="21">
        <v>343</v>
      </c>
      <c r="E11" s="21">
        <f>SUM(E4:E10)</f>
        <v>3931</v>
      </c>
      <c r="F11" s="22">
        <v>22068</v>
      </c>
      <c r="G11" s="23">
        <v>20103</v>
      </c>
      <c r="H11" s="23">
        <v>22128</v>
      </c>
      <c r="I11" s="23">
        <v>3006.185</v>
      </c>
      <c r="J11" s="24">
        <v>2272.659</v>
      </c>
      <c r="K11" s="25">
        <v>113.569</v>
      </c>
    </row>
    <row r="12" s="1" customFormat="1" ht="26.25" customHeight="1" spans="1:11">
      <c r="A12" s="26" t="s">
        <v>22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</row>
  </sheetData>
  <mergeCells count="3">
    <mergeCell ref="A1:K1"/>
    <mergeCell ref="A2:K2"/>
    <mergeCell ref="A12:K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2025-12-16T02:59:55Z</dcterms:created>
  <dcterms:modified xsi:type="dcterms:W3CDTF">2025-12-16T03:02:49Z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0A4D758529F44091A199077B0E233A1E_11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