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<sst xmlns="http://schemas.openxmlformats.org/spreadsheetml/2006/main" count="400" uniqueCount="164">
  <si>
    <t>漳县2024年农业机械报废更新补贴机主信息表</t>
  </si>
  <si>
    <t>序号</t>
  </si>
  <si>
    <t>乡（镇）</t>
  </si>
  <si>
    <t>姓名</t>
  </si>
  <si>
    <t>机型</t>
  </si>
  <si>
    <t>报废机具型号</t>
  </si>
  <si>
    <t>回收拆解企业</t>
  </si>
  <si>
    <t>报废补贴额
（元）</t>
  </si>
  <si>
    <t>更新机具型号</t>
  </si>
  <si>
    <t>更新补贴额
（元）</t>
  </si>
  <si>
    <t>兑付资金</t>
  </si>
  <si>
    <t>备注</t>
  </si>
  <si>
    <t>盐井镇</t>
  </si>
  <si>
    <t>刘前换</t>
  </si>
  <si>
    <t>拖拉机</t>
  </si>
  <si>
    <t>SF300</t>
  </si>
  <si>
    <t>漳县四族镇宏达汽修厂</t>
  </si>
  <si>
    <t>无</t>
  </si>
  <si>
    <t>三岔镇</t>
  </si>
  <si>
    <t>韩风云</t>
  </si>
  <si>
    <t>饲料（草）粉碎机</t>
  </si>
  <si>
    <t>9RSJ40-22</t>
  </si>
  <si>
    <t>漳县农誉商贸有限公司</t>
  </si>
  <si>
    <t>陈爱云</t>
  </si>
  <si>
    <t>9RSJ36-20</t>
  </si>
  <si>
    <t>武阳镇</t>
  </si>
  <si>
    <t>蔺洁</t>
  </si>
  <si>
    <t>SF4545</t>
  </si>
  <si>
    <t>鑫陇源再生资源回收有限公司漳县分公司</t>
  </si>
  <si>
    <t>YJ-1254</t>
  </si>
  <si>
    <t>四族镇</t>
  </si>
  <si>
    <t>安稳福</t>
  </si>
  <si>
    <t>R185</t>
  </si>
  <si>
    <t>504-C(G4)</t>
  </si>
  <si>
    <t>赵飞</t>
  </si>
  <si>
    <t>WFRD007</t>
  </si>
  <si>
    <t>N904-C(G4)</t>
  </si>
  <si>
    <t>张长林</t>
  </si>
  <si>
    <t>Q185</t>
  </si>
  <si>
    <t>东泉乡</t>
  </si>
  <si>
    <t>包胜伟</t>
  </si>
  <si>
    <t>SF350</t>
  </si>
  <si>
    <t>JF504-B</t>
  </si>
  <si>
    <t>马泉乡</t>
  </si>
  <si>
    <t>癿辽香</t>
  </si>
  <si>
    <t>L131495</t>
  </si>
  <si>
    <t>大草滩镇</t>
  </si>
  <si>
    <t>本鹏举</t>
  </si>
  <si>
    <t>cf121-4</t>
  </si>
  <si>
    <t>漳县辉农商贸有限公司</t>
  </si>
  <si>
    <t>WK704-K(G4)</t>
  </si>
  <si>
    <t>马玉福</t>
  </si>
  <si>
    <t>饲料（草）铡草机</t>
  </si>
  <si>
    <t>9ZP-1.8</t>
  </si>
  <si>
    <t>漳县武阳昌盛农机销售有限公司</t>
  </si>
  <si>
    <r>
      <rPr>
        <sz val="10.5"/>
        <rFont val="Arial"/>
        <charset val="134"/>
      </rPr>
      <t>4-6t/h</t>
    </r>
    <r>
      <rPr>
        <sz val="10.5"/>
        <rFont val="宋体"/>
        <charset val="134"/>
      </rPr>
      <t>揉丝机</t>
    </r>
  </si>
  <si>
    <t>9ZR-4.5</t>
  </si>
  <si>
    <t>CSFSJ-2.2</t>
  </si>
  <si>
    <t>徐宝顺</t>
  </si>
  <si>
    <t>CSNJFSJ-2.2</t>
  </si>
  <si>
    <t>张晓林</t>
  </si>
  <si>
    <t>9z-0.4</t>
  </si>
  <si>
    <t>骆寇忠</t>
  </si>
  <si>
    <t>张金鲜</t>
  </si>
  <si>
    <t>151</t>
  </si>
  <si>
    <t>CFE904-X(G4)</t>
  </si>
  <si>
    <t>包电军</t>
  </si>
  <si>
    <t>播种机</t>
  </si>
  <si>
    <t>2BF-12</t>
  </si>
  <si>
    <t>殪虎桥镇</t>
  </si>
  <si>
    <t>漳县东桥裕民农机服务农民专业合作社</t>
  </si>
  <si>
    <t>SF12</t>
  </si>
  <si>
    <t>CFD754-1M</t>
  </si>
  <si>
    <t>水建中</t>
  </si>
  <si>
    <t>WL15DQ</t>
  </si>
  <si>
    <t>MF804-7(G4)</t>
  </si>
  <si>
    <t>颜继明</t>
  </si>
  <si>
    <t>东方洛科200</t>
  </si>
  <si>
    <t>CFC704-L</t>
  </si>
  <si>
    <t>史银喜</t>
  </si>
  <si>
    <t>151型手扶拖拉机</t>
  </si>
  <si>
    <t>WD504-K</t>
  </si>
  <si>
    <t>石川镇</t>
  </si>
  <si>
    <t>李爱荣</t>
  </si>
  <si>
    <t>cx-151</t>
  </si>
  <si>
    <t>张建军</t>
  </si>
  <si>
    <t>MF704-7(G4)</t>
  </si>
  <si>
    <t>麻军文</t>
  </si>
  <si>
    <t>DF200</t>
  </si>
  <si>
    <t>韩红平</t>
  </si>
  <si>
    <t>东方红-200</t>
  </si>
  <si>
    <t>ME704-6(G4)</t>
  </si>
  <si>
    <t>何鹏</t>
  </si>
  <si>
    <t>东方红200</t>
  </si>
  <si>
    <t>ME504-5(G4)</t>
  </si>
  <si>
    <t>王成成</t>
  </si>
  <si>
    <t>五菱12</t>
  </si>
  <si>
    <t>DF1004-9(G4)</t>
  </si>
  <si>
    <t>旋耕机</t>
  </si>
  <si>
    <t>五菱100</t>
  </si>
  <si>
    <t>1GKN-210</t>
  </si>
  <si>
    <t>贾贵平</t>
  </si>
  <si>
    <t>WL12</t>
  </si>
  <si>
    <t>MF504-5(G4)</t>
  </si>
  <si>
    <t>曹建忠</t>
  </si>
  <si>
    <t>SF250</t>
  </si>
  <si>
    <t>MF504-5(G4)/
HX704-1(G4)</t>
  </si>
  <si>
    <t>金钟镇</t>
  </si>
  <si>
    <t>漆辽红</t>
  </si>
  <si>
    <t>TH16</t>
  </si>
  <si>
    <t>吴维明</t>
  </si>
  <si>
    <t>常东方121</t>
  </si>
  <si>
    <t>田福强</t>
  </si>
  <si>
    <t>SH151-2</t>
  </si>
  <si>
    <t>魏金龙</t>
  </si>
  <si>
    <t>TS240</t>
  </si>
  <si>
    <t>LX2004-M</t>
  </si>
  <si>
    <t>刘爱红</t>
  </si>
  <si>
    <t>FLN-8</t>
  </si>
  <si>
    <t>马秀珍</t>
  </si>
  <si>
    <t>常柴190</t>
  </si>
  <si>
    <t>贵清山镇</t>
  </si>
  <si>
    <t>张院红</t>
  </si>
  <si>
    <t>HX704-1(G4)</t>
  </si>
  <si>
    <t>新寺镇</t>
  </si>
  <si>
    <t>漳县新寺镇鑫塬养殖农民种植专业合作社</t>
  </si>
  <si>
    <t>石建军</t>
  </si>
  <si>
    <t>HX804-1(G4)</t>
  </si>
  <si>
    <t>朱想林</t>
  </si>
  <si>
    <t>时风风云200</t>
  </si>
  <si>
    <t>HX504-B(G4)</t>
  </si>
  <si>
    <t>李富军</t>
  </si>
  <si>
    <t>200</t>
  </si>
  <si>
    <t>杨录林</t>
  </si>
  <si>
    <t>WD704-K(G4)</t>
  </si>
  <si>
    <t>常金良</t>
  </si>
  <si>
    <t>MF704-6(G4)</t>
  </si>
  <si>
    <t>曹世景</t>
  </si>
  <si>
    <t>东方洛科200P</t>
  </si>
  <si>
    <t>GT704-N(G4)</t>
  </si>
  <si>
    <t>张想刚</t>
  </si>
  <si>
    <t>W101</t>
  </si>
  <si>
    <t>甘肃省石川想平废旧品回收有限公司</t>
  </si>
  <si>
    <t>M1004-4X(G4)</t>
  </si>
  <si>
    <t>王强明</t>
  </si>
  <si>
    <t>东方洛科300</t>
  </si>
  <si>
    <t>王来平</t>
  </si>
  <si>
    <t>YHsfTLJ-011</t>
  </si>
  <si>
    <t>李二明</t>
  </si>
  <si>
    <t>杨晓勇</t>
  </si>
  <si>
    <t>东方红-200PD</t>
  </si>
  <si>
    <t>梁军林</t>
  </si>
  <si>
    <t>王贵得</t>
  </si>
  <si>
    <t>HF-101加重型</t>
  </si>
  <si>
    <t>原康峰</t>
  </si>
  <si>
    <t>TS150</t>
  </si>
  <si>
    <t>包想贵</t>
  </si>
  <si>
    <t>天水TST200</t>
  </si>
  <si>
    <t>张军锋</t>
  </si>
  <si>
    <t>SL404-C(G4)</t>
  </si>
  <si>
    <t>漳县三岔镇坚强农机种植农民专业合作社</t>
  </si>
  <si>
    <t>东方洛科200p</t>
  </si>
  <si>
    <t>兑付60元，剩余3790元使用25年省级资金兑付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</si>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</sst>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.5"/>
      <name val="Arial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readingOrder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36.133.2.224:2021/BuTCP/Info/e8d77871-a2a4-4bf3-af4b-bb249022b863" TargetMode="External"/><Relationship Id="rId4" Type="http://schemas.openxmlformats.org/officeDocument/2006/relationships/hyperlink" Target="http://36.133.2.224:2021/BuTCP/Info/e53fb3cd-2f31-4bd1-b391-b03102b56629" TargetMode="External"/><Relationship Id="rId3" Type="http://schemas.openxmlformats.org/officeDocument/2006/relationships/hyperlink" Target="http://36.133.2.224:2021/BuTCP/Info/6f77eacd-0788-4c88-84d4-42bac220e261" TargetMode="External"/><Relationship Id="rId2" Type="http://schemas.openxmlformats.org/officeDocument/2006/relationships/hyperlink" Target="http://36.133.2.224:2021/BuTCP/Info/47e58bab-6634-46b4-8f5c-50979a2ba4bc" TargetMode="External"/><Relationship Id="rId1" Type="http://schemas.openxmlformats.org/officeDocument/2006/relationships/hyperlink" Target="http://36.133.2.224:2021/BuTCP/Info/81a7deb5-60b2-4ead-af3c-17966b26fbc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workbookViewId="0">
      <selection activeCell="A1" sqref="A1:L1"/>
    </sheetView>
  </sheetViews>
  <sheetFormatPr defaultColWidth="9" defaultRowHeight="13.5"/>
  <cols>
    <col min="1" max="1" width="5.875" customWidth="1"/>
    <col min="2" max="2" width="9.625" customWidth="1"/>
    <col min="3" max="3" width="23.25" customWidth="1"/>
    <col min="4" max="4" width="12.625" customWidth="1"/>
    <col min="5" max="5" width="13.625" customWidth="1"/>
    <col min="6" max="6" width="20.625" customWidth="1"/>
    <col min="7" max="8" width="12.625" customWidth="1"/>
    <col min="9" max="9" width="13.625" style="1" customWidth="1"/>
    <col min="10" max="10" width="10.875" customWidth="1"/>
    <col min="11" max="11" width="10.125" customWidth="1"/>
    <col min="12" max="12" width="14.125" style="2" customWidth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4</v>
      </c>
      <c r="I2" s="5" t="s">
        <v>8</v>
      </c>
      <c r="J2" s="6" t="s">
        <v>9</v>
      </c>
      <c r="K2" s="4" t="s">
        <v>10</v>
      </c>
      <c r="L2" s="7" t="s">
        <v>11</v>
      </c>
    </row>
    <row r="3" ht="36" customHeight="1" spans="1:12">
      <c r="A3" s="8">
        <v>1</v>
      </c>
      <c r="B3" s="9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10">
        <v>3850</v>
      </c>
      <c r="H3" s="10" t="s">
        <v>17</v>
      </c>
      <c r="I3" s="11" t="s">
        <v>17</v>
      </c>
      <c r="J3" s="10">
        <v>0</v>
      </c>
      <c r="K3" s="8">
        <f t="shared" ref="K3:K12" si="0">SUM(G3:J3)</f>
        <v>3850</v>
      </c>
      <c r="L3" s="7"/>
    </row>
    <row r="4" ht="36" customHeight="1" spans="1:12">
      <c r="A4" s="8">
        <v>2</v>
      </c>
      <c r="B4" s="9" t="s">
        <v>18</v>
      </c>
      <c r="C4" s="8" t="s">
        <v>19</v>
      </c>
      <c r="D4" s="12" t="s">
        <v>20</v>
      </c>
      <c r="E4" s="8" t="s">
        <v>21</v>
      </c>
      <c r="F4" s="8" t="s">
        <v>22</v>
      </c>
      <c r="G4" s="13">
        <v>600</v>
      </c>
      <c r="H4" s="10" t="s">
        <v>17</v>
      </c>
      <c r="I4" s="11" t="s">
        <v>17</v>
      </c>
      <c r="J4" s="10">
        <v>0</v>
      </c>
      <c r="K4" s="8">
        <f t="shared" si="0"/>
        <v>600</v>
      </c>
      <c r="L4" s="7"/>
    </row>
    <row r="5" ht="36" customHeight="1" spans="1:12">
      <c r="A5" s="8">
        <v>3</v>
      </c>
      <c r="B5" s="9" t="s">
        <v>18</v>
      </c>
      <c r="C5" s="8" t="s">
        <v>23</v>
      </c>
      <c r="D5" s="12" t="s">
        <v>20</v>
      </c>
      <c r="E5" s="8" t="s">
        <v>24</v>
      </c>
      <c r="F5" s="8" t="s">
        <v>22</v>
      </c>
      <c r="G5" s="13">
        <v>300</v>
      </c>
      <c r="H5" s="10" t="s">
        <v>17</v>
      </c>
      <c r="I5" s="11" t="s">
        <v>17</v>
      </c>
      <c r="J5" s="10">
        <v>0</v>
      </c>
      <c r="K5" s="8">
        <f t="shared" si="0"/>
        <v>300</v>
      </c>
      <c r="L5" s="7"/>
    </row>
    <row r="6" ht="36" customHeight="1" spans="1:12">
      <c r="A6" s="8">
        <v>4</v>
      </c>
      <c r="B6" s="9" t="s">
        <v>25</v>
      </c>
      <c r="C6" s="8" t="s">
        <v>26</v>
      </c>
      <c r="D6" s="8" t="s">
        <v>14</v>
      </c>
      <c r="E6" s="8" t="s">
        <v>27</v>
      </c>
      <c r="F6" s="12" t="s">
        <v>28</v>
      </c>
      <c r="G6" s="13">
        <v>3850</v>
      </c>
      <c r="H6" s="8" t="s">
        <v>14</v>
      </c>
      <c r="I6" s="11" t="s">
        <v>29</v>
      </c>
      <c r="J6" s="10">
        <v>31000</v>
      </c>
      <c r="K6" s="8">
        <f t="shared" si="0"/>
        <v>34850</v>
      </c>
      <c r="L6" s="7"/>
    </row>
    <row r="7" ht="36" customHeight="1" spans="1:12">
      <c r="A7" s="8">
        <v>5</v>
      </c>
      <c r="B7" s="9" t="s">
        <v>30</v>
      </c>
      <c r="C7" s="8" t="s">
        <v>31</v>
      </c>
      <c r="D7" s="8" t="s">
        <v>14</v>
      </c>
      <c r="E7" s="8" t="s">
        <v>32</v>
      </c>
      <c r="F7" s="8" t="s">
        <v>16</v>
      </c>
      <c r="G7" s="13">
        <v>1500</v>
      </c>
      <c r="H7" s="8" t="s">
        <v>14</v>
      </c>
      <c r="I7" s="11" t="s">
        <v>33</v>
      </c>
      <c r="J7" s="10">
        <v>10300</v>
      </c>
      <c r="K7" s="8">
        <f t="shared" si="0"/>
        <v>11800</v>
      </c>
      <c r="L7" s="7"/>
    </row>
    <row r="8" ht="36" customHeight="1" spans="1:12">
      <c r="A8" s="8">
        <v>6</v>
      </c>
      <c r="B8" s="9" t="s">
        <v>25</v>
      </c>
      <c r="C8" s="8" t="s">
        <v>34</v>
      </c>
      <c r="D8" s="8" t="s">
        <v>14</v>
      </c>
      <c r="E8" s="8" t="s">
        <v>35</v>
      </c>
      <c r="F8" s="8" t="s">
        <v>16</v>
      </c>
      <c r="G8" s="13">
        <v>1500</v>
      </c>
      <c r="H8" s="8" t="s">
        <v>14</v>
      </c>
      <c r="I8" s="11" t="s">
        <v>36</v>
      </c>
      <c r="J8" s="10">
        <v>20400</v>
      </c>
      <c r="K8" s="8">
        <f t="shared" si="0"/>
        <v>21900</v>
      </c>
      <c r="L8" s="7"/>
    </row>
    <row r="9" ht="36" customHeight="1" spans="1:12">
      <c r="A9" s="8">
        <v>7</v>
      </c>
      <c r="B9" s="9" t="s">
        <v>30</v>
      </c>
      <c r="C9" s="8" t="s">
        <v>37</v>
      </c>
      <c r="D9" s="8" t="s">
        <v>14</v>
      </c>
      <c r="E9" s="8" t="s">
        <v>38</v>
      </c>
      <c r="F9" s="8" t="s">
        <v>16</v>
      </c>
      <c r="G9" s="13">
        <v>1500</v>
      </c>
      <c r="H9" s="8" t="s">
        <v>14</v>
      </c>
      <c r="I9" s="11" t="s">
        <v>33</v>
      </c>
      <c r="J9" s="10">
        <v>10300</v>
      </c>
      <c r="K9" s="8">
        <f t="shared" si="0"/>
        <v>11800</v>
      </c>
      <c r="L9" s="7"/>
    </row>
    <row r="10" ht="36" customHeight="1" spans="1:12">
      <c r="A10" s="8">
        <v>8</v>
      </c>
      <c r="B10" s="9" t="s">
        <v>39</v>
      </c>
      <c r="C10" s="8" t="s">
        <v>40</v>
      </c>
      <c r="D10" s="8" t="s">
        <v>14</v>
      </c>
      <c r="E10" s="8" t="s">
        <v>41</v>
      </c>
      <c r="F10" s="8" t="s">
        <v>16</v>
      </c>
      <c r="G10" s="13">
        <v>3850</v>
      </c>
      <c r="H10" s="8" t="s">
        <v>14</v>
      </c>
      <c r="I10" s="11" t="s">
        <v>42</v>
      </c>
      <c r="J10" s="10">
        <v>10300</v>
      </c>
      <c r="K10" s="8">
        <f t="shared" si="0"/>
        <v>14150</v>
      </c>
      <c r="L10" s="7"/>
    </row>
    <row r="11" ht="36" customHeight="1" spans="1:12">
      <c r="A11" s="8">
        <v>9</v>
      </c>
      <c r="B11" s="9" t="s">
        <v>43</v>
      </c>
      <c r="C11" s="8" t="s">
        <v>44</v>
      </c>
      <c r="D11" s="8" t="s">
        <v>14</v>
      </c>
      <c r="E11" s="8" t="s">
        <v>45</v>
      </c>
      <c r="F11" s="8" t="s">
        <v>16</v>
      </c>
      <c r="G11" s="13">
        <v>1500</v>
      </c>
      <c r="H11" s="8" t="s">
        <v>14</v>
      </c>
      <c r="I11" s="11" t="s">
        <v>42</v>
      </c>
      <c r="J11" s="10">
        <v>10300</v>
      </c>
      <c r="K11" s="8">
        <f t="shared" si="0"/>
        <v>11800</v>
      </c>
      <c r="L11" s="7"/>
    </row>
    <row r="12" ht="36" customHeight="1" spans="1:12">
      <c r="A12" s="8">
        <v>10</v>
      </c>
      <c r="B12" s="9" t="s">
        <v>46</v>
      </c>
      <c r="C12" s="8" t="s">
        <v>47</v>
      </c>
      <c r="D12" s="8" t="s">
        <v>14</v>
      </c>
      <c r="E12" s="8" t="s">
        <v>48</v>
      </c>
      <c r="F12" s="8" t="s">
        <v>49</v>
      </c>
      <c r="G12" s="13">
        <v>1500</v>
      </c>
      <c r="H12" s="8" t="s">
        <v>14</v>
      </c>
      <c r="I12" s="11" t="s">
        <v>50</v>
      </c>
      <c r="J12" s="10">
        <v>13900</v>
      </c>
      <c r="K12" s="8">
        <f t="shared" si="0"/>
        <v>15400</v>
      </c>
      <c r="L12" s="7"/>
    </row>
    <row r="13" ht="36" customHeight="1" spans="1:12">
      <c r="A13" s="8">
        <v>11</v>
      </c>
      <c r="B13" s="14" t="s">
        <v>12</v>
      </c>
      <c r="C13" s="15" t="s">
        <v>51</v>
      </c>
      <c r="D13" s="15" t="s">
        <v>52</v>
      </c>
      <c r="E13" s="16" t="s">
        <v>53</v>
      </c>
      <c r="F13" s="15" t="s">
        <v>54</v>
      </c>
      <c r="G13" s="17">
        <v>300</v>
      </c>
      <c r="H13" s="18" t="s">
        <v>55</v>
      </c>
      <c r="I13" s="11" t="s">
        <v>56</v>
      </c>
      <c r="J13" s="16">
        <v>700</v>
      </c>
      <c r="K13" s="8">
        <f t="shared" ref="K13:K56" si="1">G13+J13</f>
        <v>1000</v>
      </c>
      <c r="L13" s="7"/>
    </row>
    <row r="14" ht="36" customHeight="1" spans="1:12">
      <c r="A14" s="8">
        <v>12</v>
      </c>
      <c r="B14" s="14" t="s">
        <v>12</v>
      </c>
      <c r="C14" s="15" t="s">
        <v>51</v>
      </c>
      <c r="D14" s="15" t="s">
        <v>20</v>
      </c>
      <c r="E14" s="16" t="s">
        <v>57</v>
      </c>
      <c r="F14" s="15" t="s">
        <v>54</v>
      </c>
      <c r="G14" s="17">
        <v>300</v>
      </c>
      <c r="H14" s="16" t="s">
        <v>17</v>
      </c>
      <c r="I14" s="11" t="s">
        <v>17</v>
      </c>
      <c r="J14" s="16">
        <v>0</v>
      </c>
      <c r="K14" s="8">
        <f t="shared" si="1"/>
        <v>300</v>
      </c>
      <c r="L14" s="7"/>
    </row>
    <row r="15" ht="36" customHeight="1" spans="1:12">
      <c r="A15" s="8">
        <v>13</v>
      </c>
      <c r="B15" s="14" t="s">
        <v>25</v>
      </c>
      <c r="C15" s="15" t="s">
        <v>58</v>
      </c>
      <c r="D15" s="15" t="s">
        <v>20</v>
      </c>
      <c r="E15" s="16" t="s">
        <v>59</v>
      </c>
      <c r="F15" s="15" t="s">
        <v>54</v>
      </c>
      <c r="G15" s="17">
        <v>300</v>
      </c>
      <c r="H15" s="16" t="s">
        <v>17</v>
      </c>
      <c r="I15" s="11" t="s">
        <v>17</v>
      </c>
      <c r="J15" s="16">
        <v>0</v>
      </c>
      <c r="K15" s="8">
        <f t="shared" si="1"/>
        <v>300</v>
      </c>
      <c r="L15" s="7"/>
    </row>
    <row r="16" ht="36" customHeight="1" spans="1:12">
      <c r="A16" s="8">
        <v>14</v>
      </c>
      <c r="B16" s="14" t="s">
        <v>25</v>
      </c>
      <c r="C16" s="15" t="s">
        <v>60</v>
      </c>
      <c r="D16" s="15" t="s">
        <v>52</v>
      </c>
      <c r="E16" s="16" t="s">
        <v>61</v>
      </c>
      <c r="F16" s="15" t="s">
        <v>54</v>
      </c>
      <c r="G16" s="17">
        <v>300</v>
      </c>
      <c r="H16" s="16" t="s">
        <v>17</v>
      </c>
      <c r="I16" s="11" t="s">
        <v>17</v>
      </c>
      <c r="J16" s="16">
        <v>0</v>
      </c>
      <c r="K16" s="8">
        <f t="shared" si="1"/>
        <v>300</v>
      </c>
      <c r="L16" s="7"/>
    </row>
    <row r="17" ht="36" customHeight="1" spans="1:12">
      <c r="A17" s="8">
        <v>15</v>
      </c>
      <c r="B17" s="14" t="s">
        <v>12</v>
      </c>
      <c r="C17" s="15" t="s">
        <v>62</v>
      </c>
      <c r="D17" s="15" t="s">
        <v>52</v>
      </c>
      <c r="E17" s="16" t="s">
        <v>61</v>
      </c>
      <c r="F17" s="15" t="s">
        <v>54</v>
      </c>
      <c r="G17" s="17">
        <v>300</v>
      </c>
      <c r="H17" s="16" t="s">
        <v>17</v>
      </c>
      <c r="I17" s="11" t="s">
        <v>17</v>
      </c>
      <c r="J17" s="16">
        <v>0</v>
      </c>
      <c r="K17" s="8">
        <f t="shared" si="1"/>
        <v>300</v>
      </c>
      <c r="L17" s="7"/>
    </row>
    <row r="18" ht="36" customHeight="1" spans="1:12">
      <c r="A18" s="8">
        <v>16</v>
      </c>
      <c r="B18" s="14" t="s">
        <v>46</v>
      </c>
      <c r="C18" s="15" t="s">
        <v>63</v>
      </c>
      <c r="D18" s="15" t="s">
        <v>14</v>
      </c>
      <c r="E18" s="16" t="s">
        <v>64</v>
      </c>
      <c r="F18" s="15" t="s">
        <v>54</v>
      </c>
      <c r="G18" s="17">
        <v>1500</v>
      </c>
      <c r="H18" s="19" t="s">
        <v>14</v>
      </c>
      <c r="I18" s="11" t="s">
        <v>65</v>
      </c>
      <c r="J18" s="16">
        <v>20400</v>
      </c>
      <c r="K18" s="8">
        <f t="shared" si="1"/>
        <v>21900</v>
      </c>
      <c r="L18" s="7"/>
    </row>
    <row r="19" ht="36" customHeight="1" spans="1:12">
      <c r="A19" s="8">
        <v>17</v>
      </c>
      <c r="B19" s="14" t="s">
        <v>30</v>
      </c>
      <c r="C19" s="15" t="s">
        <v>66</v>
      </c>
      <c r="D19" s="15" t="s">
        <v>67</v>
      </c>
      <c r="E19" s="16" t="s">
        <v>68</v>
      </c>
      <c r="F19" s="15" t="s">
        <v>54</v>
      </c>
      <c r="G19" s="17">
        <v>1200</v>
      </c>
      <c r="H19" s="8" t="s">
        <v>17</v>
      </c>
      <c r="I19" s="11" t="s">
        <v>17</v>
      </c>
      <c r="J19" s="16">
        <v>0</v>
      </c>
      <c r="K19" s="8">
        <f t="shared" si="1"/>
        <v>1200</v>
      </c>
      <c r="L19" s="7"/>
    </row>
    <row r="20" ht="36" customHeight="1" spans="1:12">
      <c r="A20" s="8">
        <v>18</v>
      </c>
      <c r="B20" s="14" t="s">
        <v>69</v>
      </c>
      <c r="C20" s="15" t="s">
        <v>70</v>
      </c>
      <c r="D20" s="15" t="s">
        <v>14</v>
      </c>
      <c r="E20" s="16" t="s">
        <v>71</v>
      </c>
      <c r="F20" s="15" t="s">
        <v>54</v>
      </c>
      <c r="G20" s="17">
        <v>1500</v>
      </c>
      <c r="H20" s="19" t="s">
        <v>14</v>
      </c>
      <c r="I20" s="11" t="s">
        <v>72</v>
      </c>
      <c r="J20" s="16">
        <v>13900</v>
      </c>
      <c r="K20" s="8">
        <f t="shared" si="1"/>
        <v>15400</v>
      </c>
      <c r="L20" s="7"/>
    </row>
    <row r="21" ht="36" customHeight="1" spans="1:12">
      <c r="A21" s="8">
        <v>19</v>
      </c>
      <c r="B21" s="14" t="s">
        <v>25</v>
      </c>
      <c r="C21" s="15" t="s">
        <v>73</v>
      </c>
      <c r="D21" s="15" t="s">
        <v>14</v>
      </c>
      <c r="E21" s="16" t="s">
        <v>74</v>
      </c>
      <c r="F21" s="15" t="s">
        <v>54</v>
      </c>
      <c r="G21" s="17">
        <v>1500</v>
      </c>
      <c r="H21" s="19" t="s">
        <v>14</v>
      </c>
      <c r="I21" s="11" t="s">
        <v>75</v>
      </c>
      <c r="J21" s="16">
        <v>18500</v>
      </c>
      <c r="K21" s="8">
        <f t="shared" si="1"/>
        <v>20000</v>
      </c>
      <c r="L21" s="7"/>
    </row>
    <row r="22" ht="36" customHeight="1" spans="1:12">
      <c r="A22" s="8">
        <v>20</v>
      </c>
      <c r="B22" s="14" t="s">
        <v>30</v>
      </c>
      <c r="C22" s="15" t="s">
        <v>76</v>
      </c>
      <c r="D22" s="15" t="s">
        <v>14</v>
      </c>
      <c r="E22" s="16" t="s">
        <v>77</v>
      </c>
      <c r="F22" s="15" t="s">
        <v>54</v>
      </c>
      <c r="G22" s="17">
        <v>3850</v>
      </c>
      <c r="H22" s="19" t="s">
        <v>14</v>
      </c>
      <c r="I22" s="11" t="s">
        <v>78</v>
      </c>
      <c r="J22" s="16">
        <v>13900</v>
      </c>
      <c r="K22" s="8">
        <f t="shared" si="1"/>
        <v>17750</v>
      </c>
      <c r="L22" s="7"/>
    </row>
    <row r="23" ht="36" customHeight="1" spans="1:12">
      <c r="A23" s="8">
        <v>21</v>
      </c>
      <c r="B23" s="14" t="s">
        <v>43</v>
      </c>
      <c r="C23" s="15" t="s">
        <v>79</v>
      </c>
      <c r="D23" s="15" t="s">
        <v>14</v>
      </c>
      <c r="E23" s="15" t="s">
        <v>80</v>
      </c>
      <c r="F23" s="15" t="s">
        <v>54</v>
      </c>
      <c r="G23" s="17">
        <v>1500</v>
      </c>
      <c r="H23" s="19" t="s">
        <v>14</v>
      </c>
      <c r="I23" s="11" t="s">
        <v>81</v>
      </c>
      <c r="J23" s="16">
        <v>10300</v>
      </c>
      <c r="K23" s="8">
        <f t="shared" si="1"/>
        <v>11800</v>
      </c>
      <c r="L23" s="7"/>
    </row>
    <row r="24" ht="36" customHeight="1" spans="1:12">
      <c r="A24" s="8">
        <v>22</v>
      </c>
      <c r="B24" s="14" t="s">
        <v>82</v>
      </c>
      <c r="C24" s="15" t="s">
        <v>83</v>
      </c>
      <c r="D24" s="15" t="s">
        <v>14</v>
      </c>
      <c r="E24" s="16" t="s">
        <v>84</v>
      </c>
      <c r="F24" s="15" t="s">
        <v>54</v>
      </c>
      <c r="G24" s="17">
        <v>1500</v>
      </c>
      <c r="H24" s="19" t="s">
        <v>14</v>
      </c>
      <c r="I24" s="11" t="s">
        <v>33</v>
      </c>
      <c r="J24" s="16">
        <v>10300</v>
      </c>
      <c r="K24" s="8">
        <f t="shared" si="1"/>
        <v>11800</v>
      </c>
      <c r="L24" s="7"/>
    </row>
    <row r="25" ht="36" customHeight="1" spans="1:12">
      <c r="A25" s="8">
        <v>23</v>
      </c>
      <c r="B25" s="14" t="s">
        <v>46</v>
      </c>
      <c r="C25" s="15" t="s">
        <v>85</v>
      </c>
      <c r="D25" s="15" t="s">
        <v>14</v>
      </c>
      <c r="E25" s="16" t="s">
        <v>84</v>
      </c>
      <c r="F25" s="12" t="s">
        <v>49</v>
      </c>
      <c r="G25" s="17">
        <v>1500</v>
      </c>
      <c r="H25" s="19" t="s">
        <v>14</v>
      </c>
      <c r="I25" s="12" t="s">
        <v>86</v>
      </c>
      <c r="J25" s="16">
        <v>13900</v>
      </c>
      <c r="K25" s="8">
        <f t="shared" si="1"/>
        <v>15400</v>
      </c>
      <c r="L25" s="7"/>
    </row>
    <row r="26" ht="36" customHeight="1" spans="1:12">
      <c r="A26" s="8">
        <v>24</v>
      </c>
      <c r="B26" s="14" t="s">
        <v>69</v>
      </c>
      <c r="C26" s="15" t="s">
        <v>87</v>
      </c>
      <c r="D26" s="15" t="s">
        <v>14</v>
      </c>
      <c r="E26" s="16" t="s">
        <v>88</v>
      </c>
      <c r="F26" s="15" t="s">
        <v>22</v>
      </c>
      <c r="G26" s="17">
        <v>3850</v>
      </c>
      <c r="H26" s="19" t="s">
        <v>14</v>
      </c>
      <c r="I26" s="12" t="s">
        <v>75</v>
      </c>
      <c r="J26" s="16">
        <v>18500</v>
      </c>
      <c r="K26" s="8">
        <f t="shared" si="1"/>
        <v>22350</v>
      </c>
      <c r="L26" s="7"/>
    </row>
    <row r="27" ht="36" customHeight="1" spans="1:12">
      <c r="A27" s="8">
        <v>25</v>
      </c>
      <c r="B27" s="14" t="s">
        <v>69</v>
      </c>
      <c r="C27" s="15" t="s">
        <v>89</v>
      </c>
      <c r="D27" s="15" t="s">
        <v>14</v>
      </c>
      <c r="E27" s="16" t="s">
        <v>90</v>
      </c>
      <c r="F27" s="15" t="s">
        <v>22</v>
      </c>
      <c r="G27" s="17">
        <v>3850</v>
      </c>
      <c r="H27" s="19" t="s">
        <v>14</v>
      </c>
      <c r="I27" s="12" t="s">
        <v>91</v>
      </c>
      <c r="J27" s="16">
        <v>13900</v>
      </c>
      <c r="K27" s="8">
        <f t="shared" si="1"/>
        <v>17750</v>
      </c>
      <c r="L27" s="7"/>
    </row>
    <row r="28" ht="36" customHeight="1" spans="1:12">
      <c r="A28" s="8">
        <v>26</v>
      </c>
      <c r="B28" s="14" t="s">
        <v>18</v>
      </c>
      <c r="C28" s="15" t="s">
        <v>92</v>
      </c>
      <c r="D28" s="15" t="s">
        <v>14</v>
      </c>
      <c r="E28" s="16" t="s">
        <v>93</v>
      </c>
      <c r="F28" s="15" t="s">
        <v>22</v>
      </c>
      <c r="G28" s="17">
        <v>3850</v>
      </c>
      <c r="H28" s="19" t="s">
        <v>14</v>
      </c>
      <c r="I28" s="12" t="s">
        <v>94</v>
      </c>
      <c r="J28" s="16">
        <v>10300</v>
      </c>
      <c r="K28" s="8">
        <f t="shared" si="1"/>
        <v>14150</v>
      </c>
      <c r="L28" s="7"/>
    </row>
    <row r="29" ht="36" customHeight="1" spans="1:12">
      <c r="A29" s="8">
        <v>27</v>
      </c>
      <c r="B29" s="14" t="s">
        <v>18</v>
      </c>
      <c r="C29" s="15" t="s">
        <v>95</v>
      </c>
      <c r="D29" s="15" t="s">
        <v>14</v>
      </c>
      <c r="E29" s="16" t="s">
        <v>96</v>
      </c>
      <c r="F29" s="15" t="s">
        <v>22</v>
      </c>
      <c r="G29" s="17">
        <v>1500</v>
      </c>
      <c r="H29" s="19" t="s">
        <v>14</v>
      </c>
      <c r="I29" s="12" t="s">
        <v>97</v>
      </c>
      <c r="J29" s="16">
        <v>21000</v>
      </c>
      <c r="K29" s="8">
        <f t="shared" si="1"/>
        <v>22500</v>
      </c>
      <c r="L29" s="7"/>
    </row>
    <row r="30" ht="36" customHeight="1" spans="1:12">
      <c r="A30" s="8">
        <v>28</v>
      </c>
      <c r="B30" s="14" t="s">
        <v>18</v>
      </c>
      <c r="C30" s="15" t="s">
        <v>95</v>
      </c>
      <c r="D30" s="15" t="s">
        <v>98</v>
      </c>
      <c r="E30" s="16" t="s">
        <v>99</v>
      </c>
      <c r="F30" s="15" t="s">
        <v>22</v>
      </c>
      <c r="G30" s="17">
        <v>240</v>
      </c>
      <c r="H30" s="19" t="s">
        <v>14</v>
      </c>
      <c r="I30" s="12" t="s">
        <v>100</v>
      </c>
      <c r="J30" s="16">
        <v>1800</v>
      </c>
      <c r="K30" s="8">
        <f t="shared" si="1"/>
        <v>2040</v>
      </c>
      <c r="L30" s="7"/>
    </row>
    <row r="31" ht="36" customHeight="1" spans="1:12">
      <c r="A31" s="8">
        <v>29</v>
      </c>
      <c r="B31" s="14" t="s">
        <v>12</v>
      </c>
      <c r="C31" s="15" t="s">
        <v>101</v>
      </c>
      <c r="D31" s="15" t="s">
        <v>14</v>
      </c>
      <c r="E31" s="16" t="s">
        <v>102</v>
      </c>
      <c r="F31" s="15" t="s">
        <v>22</v>
      </c>
      <c r="G31" s="17">
        <v>1500</v>
      </c>
      <c r="H31" s="19" t="s">
        <v>14</v>
      </c>
      <c r="I31" s="12" t="s">
        <v>103</v>
      </c>
      <c r="J31" s="16">
        <v>10300</v>
      </c>
      <c r="K31" s="8">
        <f t="shared" si="1"/>
        <v>11800</v>
      </c>
      <c r="L31" s="7"/>
    </row>
    <row r="32" ht="36" customHeight="1" spans="1:12">
      <c r="A32" s="8">
        <v>30</v>
      </c>
      <c r="B32" s="14" t="s">
        <v>46</v>
      </c>
      <c r="C32" s="15" t="s">
        <v>104</v>
      </c>
      <c r="D32" s="15" t="s">
        <v>14</v>
      </c>
      <c r="E32" s="16" t="s">
        <v>105</v>
      </c>
      <c r="F32" s="15" t="s">
        <v>22</v>
      </c>
      <c r="G32" s="17">
        <v>3850</v>
      </c>
      <c r="H32" s="19" t="s">
        <v>14</v>
      </c>
      <c r="I32" s="12" t="s">
        <v>106</v>
      </c>
      <c r="J32" s="16">
        <v>24200</v>
      </c>
      <c r="K32" s="8">
        <f t="shared" si="1"/>
        <v>28050</v>
      </c>
      <c r="L32" s="7"/>
    </row>
    <row r="33" ht="36" customHeight="1" spans="1:12">
      <c r="A33" s="8">
        <v>31</v>
      </c>
      <c r="B33" s="14" t="s">
        <v>107</v>
      </c>
      <c r="C33" s="15" t="s">
        <v>108</v>
      </c>
      <c r="D33" s="15" t="s">
        <v>14</v>
      </c>
      <c r="E33" s="16" t="s">
        <v>109</v>
      </c>
      <c r="F33" s="15" t="s">
        <v>22</v>
      </c>
      <c r="G33" s="17">
        <v>1500</v>
      </c>
      <c r="H33" s="19" t="s">
        <v>14</v>
      </c>
      <c r="I33" s="12" t="s">
        <v>86</v>
      </c>
      <c r="J33" s="16">
        <v>13900</v>
      </c>
      <c r="K33" s="8">
        <f t="shared" si="1"/>
        <v>15400</v>
      </c>
      <c r="L33" s="7"/>
    </row>
    <row r="34" ht="36" customHeight="1" spans="1:12">
      <c r="A34" s="8">
        <v>32</v>
      </c>
      <c r="B34" s="14" t="s">
        <v>46</v>
      </c>
      <c r="C34" s="15" t="s">
        <v>110</v>
      </c>
      <c r="D34" s="15" t="s">
        <v>14</v>
      </c>
      <c r="E34" s="16" t="s">
        <v>111</v>
      </c>
      <c r="F34" s="15" t="s">
        <v>22</v>
      </c>
      <c r="G34" s="17">
        <v>1500</v>
      </c>
      <c r="H34" s="19" t="s">
        <v>14</v>
      </c>
      <c r="I34" s="12" t="s">
        <v>86</v>
      </c>
      <c r="J34" s="16">
        <v>13900</v>
      </c>
      <c r="K34" s="8">
        <f t="shared" si="1"/>
        <v>15400</v>
      </c>
      <c r="L34" s="7"/>
    </row>
    <row r="35" ht="36" customHeight="1" spans="1:12">
      <c r="A35" s="8">
        <v>33</v>
      </c>
      <c r="B35" s="14" t="s">
        <v>46</v>
      </c>
      <c r="C35" s="15" t="s">
        <v>112</v>
      </c>
      <c r="D35" s="15" t="s">
        <v>14</v>
      </c>
      <c r="E35" s="16" t="s">
        <v>113</v>
      </c>
      <c r="F35" s="15" t="s">
        <v>22</v>
      </c>
      <c r="G35" s="17">
        <v>1500</v>
      </c>
      <c r="H35" s="19" t="s">
        <v>14</v>
      </c>
      <c r="I35" s="12" t="s">
        <v>103</v>
      </c>
      <c r="J35" s="16">
        <v>10300</v>
      </c>
      <c r="K35" s="8">
        <f t="shared" si="1"/>
        <v>11800</v>
      </c>
      <c r="L35" s="7"/>
    </row>
    <row r="36" ht="36" customHeight="1" spans="1:12">
      <c r="A36" s="8">
        <v>34</v>
      </c>
      <c r="B36" s="14" t="s">
        <v>12</v>
      </c>
      <c r="C36" s="15" t="s">
        <v>114</v>
      </c>
      <c r="D36" s="15" t="s">
        <v>14</v>
      </c>
      <c r="E36" s="16" t="s">
        <v>115</v>
      </c>
      <c r="F36" s="15" t="s">
        <v>22</v>
      </c>
      <c r="G36" s="17">
        <v>3850</v>
      </c>
      <c r="H36" s="19" t="s">
        <v>14</v>
      </c>
      <c r="I36" s="12" t="s">
        <v>116</v>
      </c>
      <c r="J36" s="16">
        <v>52300</v>
      </c>
      <c r="K36" s="8">
        <f t="shared" si="1"/>
        <v>56150</v>
      </c>
      <c r="L36" s="7"/>
    </row>
    <row r="37" ht="36" customHeight="1" spans="1:12">
      <c r="A37" s="8">
        <v>35</v>
      </c>
      <c r="B37" s="14" t="s">
        <v>69</v>
      </c>
      <c r="C37" s="15" t="s">
        <v>117</v>
      </c>
      <c r="D37" s="15" t="s">
        <v>14</v>
      </c>
      <c r="E37" s="16" t="s">
        <v>118</v>
      </c>
      <c r="F37" s="15" t="s">
        <v>22</v>
      </c>
      <c r="G37" s="17">
        <v>1500</v>
      </c>
      <c r="H37" s="19" t="s">
        <v>14</v>
      </c>
      <c r="I37" s="12" t="s">
        <v>94</v>
      </c>
      <c r="J37" s="16">
        <v>10300</v>
      </c>
      <c r="K37" s="8">
        <f t="shared" si="1"/>
        <v>11800</v>
      </c>
      <c r="L37" s="7"/>
    </row>
    <row r="38" ht="36" customHeight="1" spans="1:12">
      <c r="A38" s="8">
        <v>36</v>
      </c>
      <c r="B38" s="14" t="s">
        <v>69</v>
      </c>
      <c r="C38" s="15" t="s">
        <v>119</v>
      </c>
      <c r="D38" s="15" t="s">
        <v>14</v>
      </c>
      <c r="E38" s="16" t="s">
        <v>120</v>
      </c>
      <c r="F38" s="15" t="s">
        <v>22</v>
      </c>
      <c r="G38" s="17">
        <v>1500</v>
      </c>
      <c r="H38" s="19" t="s">
        <v>14</v>
      </c>
      <c r="I38" s="12" t="s">
        <v>86</v>
      </c>
      <c r="J38" s="16">
        <v>13900</v>
      </c>
      <c r="K38" s="8">
        <f t="shared" si="1"/>
        <v>15400</v>
      </c>
      <c r="L38" s="7"/>
    </row>
    <row r="39" ht="36" customHeight="1" spans="1:12">
      <c r="A39" s="8">
        <v>37</v>
      </c>
      <c r="B39" s="14" t="s">
        <v>121</v>
      </c>
      <c r="C39" s="15" t="s">
        <v>122</v>
      </c>
      <c r="D39" s="15" t="s">
        <v>14</v>
      </c>
      <c r="E39" s="16" t="s">
        <v>93</v>
      </c>
      <c r="F39" s="15" t="s">
        <v>22</v>
      </c>
      <c r="G39" s="17">
        <v>3850</v>
      </c>
      <c r="H39" s="19" t="s">
        <v>14</v>
      </c>
      <c r="I39" s="12" t="s">
        <v>123</v>
      </c>
      <c r="J39" s="16">
        <v>13900</v>
      </c>
      <c r="K39" s="8">
        <f t="shared" si="1"/>
        <v>17750</v>
      </c>
      <c r="L39" s="7"/>
    </row>
    <row r="40" ht="36" customHeight="1" spans="1:12">
      <c r="A40" s="8">
        <v>38</v>
      </c>
      <c r="B40" s="14" t="s">
        <v>124</v>
      </c>
      <c r="C40" s="15" t="s">
        <v>125</v>
      </c>
      <c r="D40" s="15" t="s">
        <v>14</v>
      </c>
      <c r="E40" s="16" t="s">
        <v>93</v>
      </c>
      <c r="F40" s="15" t="s">
        <v>22</v>
      </c>
      <c r="G40" s="17">
        <v>3850</v>
      </c>
      <c r="H40" s="19" t="s">
        <v>14</v>
      </c>
      <c r="I40" s="12" t="s">
        <v>91</v>
      </c>
      <c r="J40" s="16">
        <v>13900</v>
      </c>
      <c r="K40" s="8">
        <f t="shared" si="1"/>
        <v>17750</v>
      </c>
      <c r="L40" s="7"/>
    </row>
    <row r="41" ht="36" customHeight="1" spans="1:12">
      <c r="A41" s="8">
        <v>39</v>
      </c>
      <c r="B41" s="14" t="s">
        <v>46</v>
      </c>
      <c r="C41" s="15" t="s">
        <v>126</v>
      </c>
      <c r="D41" s="15" t="s">
        <v>14</v>
      </c>
      <c r="E41" s="16" t="s">
        <v>93</v>
      </c>
      <c r="F41" s="15" t="s">
        <v>22</v>
      </c>
      <c r="G41" s="17">
        <v>3850</v>
      </c>
      <c r="H41" s="19" t="s">
        <v>14</v>
      </c>
      <c r="I41" s="12" t="s">
        <v>127</v>
      </c>
      <c r="J41" s="16">
        <v>18500</v>
      </c>
      <c r="K41" s="8">
        <f t="shared" si="1"/>
        <v>22350</v>
      </c>
      <c r="L41" s="7"/>
    </row>
    <row r="42" ht="36" customHeight="1" spans="1:12">
      <c r="A42" s="8">
        <v>40</v>
      </c>
      <c r="B42" s="14" t="s">
        <v>18</v>
      </c>
      <c r="C42" s="15" t="s">
        <v>128</v>
      </c>
      <c r="D42" s="15" t="s">
        <v>14</v>
      </c>
      <c r="E42" s="16" t="s">
        <v>129</v>
      </c>
      <c r="F42" s="15" t="s">
        <v>22</v>
      </c>
      <c r="G42" s="17">
        <v>3850</v>
      </c>
      <c r="H42" s="19" t="s">
        <v>14</v>
      </c>
      <c r="I42" s="12" t="s">
        <v>130</v>
      </c>
      <c r="J42" s="16">
        <v>10300</v>
      </c>
      <c r="K42" s="8">
        <f t="shared" si="1"/>
        <v>14150</v>
      </c>
      <c r="L42" s="7"/>
    </row>
    <row r="43" ht="36" customHeight="1" spans="1:12">
      <c r="A43" s="8">
        <v>41</v>
      </c>
      <c r="B43" s="14" t="s">
        <v>18</v>
      </c>
      <c r="C43" s="15" t="s">
        <v>131</v>
      </c>
      <c r="D43" s="15" t="s">
        <v>14</v>
      </c>
      <c r="E43" s="16" t="s">
        <v>132</v>
      </c>
      <c r="F43" s="15" t="s">
        <v>22</v>
      </c>
      <c r="G43" s="17">
        <v>3850</v>
      </c>
      <c r="H43" s="19" t="s">
        <v>14</v>
      </c>
      <c r="I43" s="12" t="s">
        <v>130</v>
      </c>
      <c r="J43" s="16">
        <v>10300</v>
      </c>
      <c r="K43" s="8">
        <f t="shared" si="1"/>
        <v>14150</v>
      </c>
      <c r="L43" s="7"/>
    </row>
    <row r="44" ht="36" customHeight="1" spans="1:12">
      <c r="A44" s="8">
        <v>42</v>
      </c>
      <c r="B44" s="14" t="s">
        <v>25</v>
      </c>
      <c r="C44" s="15" t="s">
        <v>133</v>
      </c>
      <c r="D44" s="15" t="s">
        <v>14</v>
      </c>
      <c r="E44" s="16" t="s">
        <v>74</v>
      </c>
      <c r="F44" s="15" t="s">
        <v>22</v>
      </c>
      <c r="G44" s="17">
        <v>1500</v>
      </c>
      <c r="H44" s="19" t="s">
        <v>14</v>
      </c>
      <c r="I44" s="12" t="s">
        <v>134</v>
      </c>
      <c r="J44" s="16">
        <v>13900</v>
      </c>
      <c r="K44" s="8">
        <f t="shared" si="1"/>
        <v>15400</v>
      </c>
      <c r="L44" s="7"/>
    </row>
    <row r="45" ht="36" customHeight="1" spans="1:12">
      <c r="A45" s="8">
        <v>43</v>
      </c>
      <c r="B45" s="14" t="s">
        <v>107</v>
      </c>
      <c r="C45" s="15" t="s">
        <v>135</v>
      </c>
      <c r="D45" s="15" t="s">
        <v>14</v>
      </c>
      <c r="E45" s="16" t="s">
        <v>113</v>
      </c>
      <c r="F45" s="15" t="s">
        <v>22</v>
      </c>
      <c r="G45" s="17">
        <v>1500</v>
      </c>
      <c r="H45" s="19" t="s">
        <v>14</v>
      </c>
      <c r="I45" s="12" t="s">
        <v>136</v>
      </c>
      <c r="J45" s="16">
        <v>13900</v>
      </c>
      <c r="K45" s="8">
        <f t="shared" si="1"/>
        <v>15400</v>
      </c>
      <c r="L45" s="7"/>
    </row>
    <row r="46" ht="36" customHeight="1" spans="1:12">
      <c r="A46" s="8">
        <v>44</v>
      </c>
      <c r="B46" s="14" t="s">
        <v>46</v>
      </c>
      <c r="C46" s="15" t="s">
        <v>137</v>
      </c>
      <c r="D46" s="15" t="s">
        <v>14</v>
      </c>
      <c r="E46" s="16" t="s">
        <v>138</v>
      </c>
      <c r="F46" s="15" t="s">
        <v>22</v>
      </c>
      <c r="G46" s="17">
        <v>3850</v>
      </c>
      <c r="H46" s="19" t="s">
        <v>14</v>
      </c>
      <c r="I46" s="12" t="s">
        <v>139</v>
      </c>
      <c r="J46" s="16">
        <v>13900</v>
      </c>
      <c r="K46" s="8">
        <f t="shared" si="1"/>
        <v>17750</v>
      </c>
      <c r="L46" s="7"/>
    </row>
    <row r="47" ht="36" customHeight="1" spans="1:12">
      <c r="A47" s="8">
        <v>45</v>
      </c>
      <c r="B47" s="14" t="s">
        <v>82</v>
      </c>
      <c r="C47" s="15" t="s">
        <v>140</v>
      </c>
      <c r="D47" s="15" t="s">
        <v>14</v>
      </c>
      <c r="E47" s="16" t="s">
        <v>141</v>
      </c>
      <c r="F47" s="15" t="s">
        <v>142</v>
      </c>
      <c r="G47" s="17">
        <v>1500</v>
      </c>
      <c r="H47" s="19" t="s">
        <v>14</v>
      </c>
      <c r="I47" s="12" t="s">
        <v>143</v>
      </c>
      <c r="J47" s="16">
        <v>21000</v>
      </c>
      <c r="K47" s="8">
        <f t="shared" si="1"/>
        <v>22500</v>
      </c>
      <c r="L47" s="7"/>
    </row>
    <row r="48" ht="36" customHeight="1" spans="1:12">
      <c r="A48" s="8">
        <v>46</v>
      </c>
      <c r="B48" s="14" t="s">
        <v>121</v>
      </c>
      <c r="C48" s="15" t="s">
        <v>144</v>
      </c>
      <c r="D48" s="15" t="s">
        <v>14</v>
      </c>
      <c r="E48" s="16" t="s">
        <v>145</v>
      </c>
      <c r="F48" s="15" t="s">
        <v>16</v>
      </c>
      <c r="G48" s="17">
        <v>3850</v>
      </c>
      <c r="H48" s="19" t="s">
        <v>14</v>
      </c>
      <c r="I48" s="12" t="s">
        <v>33</v>
      </c>
      <c r="J48" s="16">
        <v>10300</v>
      </c>
      <c r="K48" s="8">
        <f t="shared" si="1"/>
        <v>14150</v>
      </c>
      <c r="L48" s="7"/>
    </row>
    <row r="49" ht="36" customHeight="1" spans="1:12">
      <c r="A49" s="8">
        <v>47</v>
      </c>
      <c r="B49" s="14" t="s">
        <v>30</v>
      </c>
      <c r="C49" s="15" t="s">
        <v>146</v>
      </c>
      <c r="D49" s="15" t="s">
        <v>14</v>
      </c>
      <c r="E49" s="16" t="s">
        <v>147</v>
      </c>
      <c r="F49" s="15" t="s">
        <v>16</v>
      </c>
      <c r="G49" s="17">
        <v>1500</v>
      </c>
      <c r="H49" s="19" t="s">
        <v>14</v>
      </c>
      <c r="I49" s="12" t="s">
        <v>33</v>
      </c>
      <c r="J49" s="16">
        <v>10300</v>
      </c>
      <c r="K49" s="8">
        <f t="shared" si="1"/>
        <v>11800</v>
      </c>
      <c r="L49" s="7"/>
    </row>
    <row r="50" ht="36" customHeight="1" spans="1:12">
      <c r="A50" s="8">
        <v>48</v>
      </c>
      <c r="B50" s="14" t="s">
        <v>82</v>
      </c>
      <c r="C50" s="15" t="s">
        <v>148</v>
      </c>
      <c r="D50" s="15" t="s">
        <v>14</v>
      </c>
      <c r="E50" s="16" t="s">
        <v>93</v>
      </c>
      <c r="F50" s="15" t="s">
        <v>16</v>
      </c>
      <c r="G50" s="17">
        <v>3850</v>
      </c>
      <c r="H50" s="8" t="s">
        <v>17</v>
      </c>
      <c r="I50" s="12" t="s">
        <v>17</v>
      </c>
      <c r="J50" s="16">
        <v>0</v>
      </c>
      <c r="K50" s="8">
        <f t="shared" si="1"/>
        <v>3850</v>
      </c>
      <c r="L50" s="7"/>
    </row>
    <row r="51" ht="36" customHeight="1" spans="1:12">
      <c r="A51" s="8">
        <v>49</v>
      </c>
      <c r="B51" s="14" t="s">
        <v>121</v>
      </c>
      <c r="C51" s="15" t="s">
        <v>149</v>
      </c>
      <c r="D51" s="15" t="s">
        <v>14</v>
      </c>
      <c r="E51" s="16" t="s">
        <v>150</v>
      </c>
      <c r="F51" s="15" t="s">
        <v>16</v>
      </c>
      <c r="G51" s="17">
        <v>3850</v>
      </c>
      <c r="H51" s="8" t="s">
        <v>17</v>
      </c>
      <c r="I51" s="12" t="s">
        <v>17</v>
      </c>
      <c r="J51" s="16">
        <v>0</v>
      </c>
      <c r="K51" s="8">
        <f t="shared" si="1"/>
        <v>3850</v>
      </c>
      <c r="L51" s="7"/>
    </row>
    <row r="52" ht="36" customHeight="1" spans="1:12">
      <c r="A52" s="8">
        <v>50</v>
      </c>
      <c r="B52" s="14" t="s">
        <v>121</v>
      </c>
      <c r="C52" s="15" t="s">
        <v>151</v>
      </c>
      <c r="D52" s="15" t="s">
        <v>14</v>
      </c>
      <c r="E52" s="16" t="s">
        <v>15</v>
      </c>
      <c r="F52" s="15" t="s">
        <v>16</v>
      </c>
      <c r="G52" s="17">
        <v>3850</v>
      </c>
      <c r="H52" s="8" t="s">
        <v>17</v>
      </c>
      <c r="I52" s="12" t="s">
        <v>17</v>
      </c>
      <c r="J52" s="16">
        <v>0</v>
      </c>
      <c r="K52" s="8">
        <f t="shared" si="1"/>
        <v>3850</v>
      </c>
      <c r="L52" s="7"/>
    </row>
    <row r="53" ht="36" customHeight="1" spans="1:12">
      <c r="A53" s="8">
        <v>51</v>
      </c>
      <c r="B53" s="14" t="s">
        <v>82</v>
      </c>
      <c r="C53" s="15" t="s">
        <v>152</v>
      </c>
      <c r="D53" s="15" t="s">
        <v>14</v>
      </c>
      <c r="E53" s="16" t="s">
        <v>153</v>
      </c>
      <c r="F53" s="15" t="s">
        <v>16</v>
      </c>
      <c r="G53" s="17">
        <v>1500</v>
      </c>
      <c r="H53" s="8" t="s">
        <v>17</v>
      </c>
      <c r="I53" s="12" t="s">
        <v>17</v>
      </c>
      <c r="J53" s="16">
        <v>0</v>
      </c>
      <c r="K53" s="8">
        <f t="shared" si="1"/>
        <v>1500</v>
      </c>
      <c r="L53" s="7"/>
    </row>
    <row r="54" ht="36" customHeight="1" spans="1:12">
      <c r="A54" s="8">
        <v>52</v>
      </c>
      <c r="B54" s="14" t="s">
        <v>25</v>
      </c>
      <c r="C54" s="15" t="s">
        <v>154</v>
      </c>
      <c r="D54" s="15" t="s">
        <v>14</v>
      </c>
      <c r="E54" s="16" t="s">
        <v>155</v>
      </c>
      <c r="F54" s="15" t="s">
        <v>16</v>
      </c>
      <c r="G54" s="17">
        <v>1500</v>
      </c>
      <c r="H54" s="8" t="s">
        <v>17</v>
      </c>
      <c r="I54" s="12" t="s">
        <v>17</v>
      </c>
      <c r="J54" s="16">
        <v>0</v>
      </c>
      <c r="K54" s="8">
        <f t="shared" si="1"/>
        <v>1500</v>
      </c>
      <c r="L54" s="7"/>
    </row>
    <row r="55" ht="36" customHeight="1" spans="1:12">
      <c r="A55" s="8">
        <v>53</v>
      </c>
      <c r="B55" s="14" t="s">
        <v>82</v>
      </c>
      <c r="C55" s="15" t="s">
        <v>156</v>
      </c>
      <c r="D55" s="15" t="s">
        <v>14</v>
      </c>
      <c r="E55" s="16" t="s">
        <v>157</v>
      </c>
      <c r="F55" s="15" t="s">
        <v>16</v>
      </c>
      <c r="G55" s="17">
        <v>3850</v>
      </c>
      <c r="H55" s="8" t="s">
        <v>17</v>
      </c>
      <c r="I55" s="12" t="s">
        <v>17</v>
      </c>
      <c r="J55" s="16">
        <v>0</v>
      </c>
      <c r="K55" s="8">
        <f t="shared" si="1"/>
        <v>3850</v>
      </c>
      <c r="L55" s="7"/>
    </row>
    <row r="56" ht="36" customHeight="1" spans="1:12">
      <c r="A56" s="8">
        <v>54</v>
      </c>
      <c r="B56" s="14" t="s">
        <v>18</v>
      </c>
      <c r="C56" s="15" t="s">
        <v>158</v>
      </c>
      <c r="D56" s="15" t="s">
        <v>14</v>
      </c>
      <c r="E56" s="16" t="s">
        <v>17</v>
      </c>
      <c r="F56" s="15" t="s">
        <v>22</v>
      </c>
      <c r="G56" s="17">
        <v>1500</v>
      </c>
      <c r="H56" s="19" t="s">
        <v>14</v>
      </c>
      <c r="I56" s="12" t="s">
        <v>159</v>
      </c>
      <c r="J56" s="16">
        <v>8400</v>
      </c>
      <c r="K56" s="8">
        <f t="shared" si="1"/>
        <v>9900</v>
      </c>
      <c r="L56" s="7"/>
    </row>
    <row r="57" ht="53" customHeight="1" spans="1:12">
      <c r="A57" s="7">
        <v>55</v>
      </c>
      <c r="B57" s="7" t="s">
        <v>18</v>
      </c>
      <c r="C57" s="20" t="s">
        <v>160</v>
      </c>
      <c r="D57" s="15" t="s">
        <v>14</v>
      </c>
      <c r="E57" s="7" t="s">
        <v>161</v>
      </c>
      <c r="F57" s="15" t="s">
        <v>22</v>
      </c>
      <c r="G57" s="17">
        <v>3850</v>
      </c>
      <c r="H57" s="19" t="s">
        <v>17</v>
      </c>
      <c r="I57" s="20" t="s">
        <v>17</v>
      </c>
      <c r="J57" s="7">
        <v>0</v>
      </c>
      <c r="K57" s="7">
        <v>60</v>
      </c>
      <c r="L57" s="20" t="s">
        <v>162</v>
      </c>
    </row>
    <row r="58" ht="36" customHeight="1" spans="1:12">
      <c r="A58" s="7" t="s">
        <v>163</v>
      </c>
      <c r="B58" s="21"/>
      <c r="C58" s="22"/>
      <c r="D58" s="22"/>
      <c r="E58" s="22"/>
      <c r="F58" s="23"/>
      <c r="G58" s="7">
        <f>SUM(G3:G57)</f>
        <v>122190</v>
      </c>
      <c r="H58" s="21"/>
      <c r="I58" s="24"/>
      <c r="J58" s="7">
        <f>SUM(J3:J57)</f>
        <v>581600</v>
      </c>
      <c r="K58" s="7">
        <f>SUM(K3:K57)</f>
        <v>700000</v>
      </c>
      <c r="L58" s="7"/>
    </row>
  </sheetData>
  <mergeCells count="3">
    <mergeCell ref="A1:L1"/>
    <mergeCell ref="B58:F58"/>
    <mergeCell ref="H58:I58"/>
  </mergeCells>
  <hyperlinks>
    <hyperlink ref="I13" r:id="rId1" display="9ZR-4.5" tooltip="http://36.133.2.224:2021/BuTCP/Info/81a7deb5-60b2-4ead-af3c-17966b26fbc6"/>
    <hyperlink ref="I18" r:id="rId2" display="CFE904-X(G4)" tooltip="http://36.133.2.224:2021/BuTCP/Info/47e58bab-6634-46b4-8f5c-50979a2ba4bc"/>
    <hyperlink ref="I20" r:id="rId3" display="CFD754-1M" tooltip="http://36.133.2.224:2021/BuTCP/Info/6f77eacd-0788-4c88-84d4-42bac220e261"/>
    <hyperlink ref="I21" r:id="rId4" display="MF804-7(G4)" tooltip="http://36.133.2.224:2021/BuTCP/Info/e53fb3cd-2f31-4bd1-b391-b03102b56629"/>
    <hyperlink ref="I22" r:id="rId5" display="CFC704-L" tooltip="http://36.133.2.224:2021/BuTCP/Info/e8d77871-a2a4-4bf3-af4b-bb249022b863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Whisper</cp:lastModifiedBy>
  <dcterms:created xsi:type="dcterms:W3CDTF">2026-04-09T07:51:35Z</dcterms:created>
  <dcterms:modified xsi:type="dcterms:W3CDTF">2026-04-09T08:03:07Z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F5CA68A834CA4F7AB6F3A751CE72989A_11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